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6275" windowHeight="8250" firstSheet="1" activeTab="3"/>
  </bookViews>
  <sheets>
    <sheet name="keyword-beginner seo" sheetId="1" r:id="rId1"/>
    <sheet name="Link Metrics (Page)" sheetId="2" r:id="rId2"/>
    <sheet name="OnPage Optimization" sheetId="3" r:id="rId3"/>
    <sheet name="Domain Metrics" sheetId="4" r:id="rId4"/>
    <sheet name="Social Metrics" sheetId="5" r:id="rId5"/>
  </sheets>
  <calcPr calcId="144525"/>
</workbook>
</file>

<file path=xl/calcChain.xml><?xml version="1.0" encoding="utf-8"?>
<calcChain xmlns="http://schemas.openxmlformats.org/spreadsheetml/2006/main">
  <c r="AE12" i="1" l="1"/>
  <c r="AE13" i="1"/>
  <c r="AE14" i="1"/>
  <c r="AE15" i="1"/>
  <c r="AE16" i="1"/>
  <c r="AE17" i="1"/>
  <c r="AE18" i="1"/>
  <c r="AE19" i="1"/>
  <c r="AE20" i="1"/>
  <c r="AE11" i="1"/>
  <c r="D20" i="3" l="1"/>
  <c r="D22" i="3"/>
  <c r="D23" i="3"/>
  <c r="D24" i="3"/>
  <c r="D25" i="3"/>
  <c r="D26" i="3"/>
  <c r="D27" i="3"/>
  <c r="D28" i="3"/>
  <c r="D29" i="3"/>
  <c r="C21" i="3"/>
  <c r="C22" i="3"/>
  <c r="C23" i="3"/>
  <c r="C24" i="3"/>
  <c r="C25" i="3"/>
  <c r="C26" i="3"/>
  <c r="C27" i="3"/>
  <c r="C28" i="3"/>
  <c r="C29" i="3"/>
  <c r="C20" i="3"/>
  <c r="B29" i="3"/>
  <c r="B21" i="3"/>
  <c r="B22" i="3"/>
  <c r="B23" i="3"/>
  <c r="B24" i="3"/>
  <c r="B25" i="3"/>
  <c r="B26" i="3"/>
  <c r="B27" i="3"/>
  <c r="B28" i="3"/>
  <c r="B20" i="3"/>
  <c r="D3" i="3"/>
  <c r="E3" i="3"/>
  <c r="F3" i="3"/>
  <c r="D4" i="3"/>
  <c r="E4" i="3"/>
  <c r="F4" i="3"/>
  <c r="D5" i="3"/>
  <c r="E5" i="3"/>
  <c r="F5" i="3"/>
  <c r="D6" i="3"/>
  <c r="E6" i="3"/>
  <c r="F6" i="3"/>
  <c r="D7" i="3"/>
  <c r="E7" i="3"/>
  <c r="F7" i="3"/>
  <c r="D8" i="3"/>
  <c r="E8" i="3"/>
  <c r="F8" i="3"/>
  <c r="D9" i="3"/>
  <c r="E9" i="3"/>
  <c r="F9" i="3"/>
  <c r="D10" i="3"/>
  <c r="E10" i="3"/>
  <c r="F10" i="3"/>
  <c r="D11" i="3"/>
  <c r="E11" i="3"/>
  <c r="F11" i="3"/>
  <c r="D12" i="3"/>
  <c r="E12" i="3"/>
  <c r="F12" i="3"/>
  <c r="B3" i="3"/>
  <c r="B4" i="3"/>
  <c r="B5" i="3"/>
  <c r="B6" i="3"/>
  <c r="B7" i="3"/>
  <c r="B8" i="3"/>
  <c r="B9" i="3"/>
  <c r="B10" i="3"/>
  <c r="B11" i="3"/>
  <c r="B12" i="3"/>
  <c r="C4" i="3"/>
  <c r="C5" i="3"/>
  <c r="C6" i="3"/>
  <c r="C7" i="3"/>
  <c r="C8" i="3"/>
  <c r="C9" i="3"/>
  <c r="C10" i="3"/>
  <c r="C11" i="3"/>
  <c r="C12" i="3"/>
  <c r="C3" i="3"/>
</calcChain>
</file>

<file path=xl/sharedStrings.xml><?xml version="1.0" encoding="utf-8"?>
<sst xmlns="http://schemas.openxmlformats.org/spreadsheetml/2006/main" count="139" uniqueCount="67">
  <si>
    <t># ----------------------------------------</t>
  </si>
  <si>
    <t>SEOmoz Keyword Difficulty Report</t>
  </si>
  <si>
    <t>Engine: google.com</t>
  </si>
  <si>
    <t>Generated on: 2011-08-30</t>
  </si>
  <si>
    <t>Rank</t>
  </si>
  <si>
    <t>URL</t>
  </si>
  <si>
    <t>Title</t>
  </si>
  <si>
    <t>Page Authority</t>
  </si>
  <si>
    <t>mozRank</t>
  </si>
  <si>
    <t>mozTrust</t>
  </si>
  <si>
    <t>mT/mR</t>
  </si>
  <si>
    <t>Total Links</t>
  </si>
  <si>
    <t>Internal Links</t>
  </si>
  <si>
    <t>External Links</t>
  </si>
  <si>
    <t>Followed Links</t>
  </si>
  <si>
    <t>Nofollowed Links</t>
  </si>
  <si>
    <t>Linking Root Domains</t>
  </si>
  <si>
    <t>On-Page Analysis Grade</t>
  </si>
  <si>
    <t>Broad Keyword Usage in Title</t>
  </si>
  <si>
    <t>Broad Keyword Usage in Document</t>
  </si>
  <si>
    <t>Keyword Used in URL</t>
  </si>
  <si>
    <t>KW in Domain</t>
  </si>
  <si>
    <t>KW Exact Match</t>
  </si>
  <si>
    <t>Exact Anchor Text Links</t>
  </si>
  <si>
    <t>% Links w/ Exact Anchor Text</t>
  </si>
  <si>
    <t>Linking Root Domains w/ Exact Anchor Text</t>
  </si>
  <si>
    <t>% Linking Root Domains w/ Exact Anchor Text</t>
  </si>
  <si>
    <t>Partial Anchor Text Links</t>
  </si>
  <si>
    <t>% Links w/ Partial Anchor Text</t>
  </si>
  <si>
    <t>Partial Anchor Text Root Doms.</t>
  </si>
  <si>
    <t>% Linking Root Domains w/ Partial Anchor Text</t>
  </si>
  <si>
    <t>Domain Authority</t>
  </si>
  <si>
    <t>Domain mozRank</t>
  </si>
  <si>
    <t>Domain mozTrust</t>
  </si>
  <si>
    <t>DmT/DmR</t>
  </si>
  <si>
    <t>External Links to this domain</t>
  </si>
  <si>
    <t>Linking Root Domains to this domain</t>
  </si>
  <si>
    <t>Linking C-Blocks Domains to this domain</t>
  </si>
  <si>
    <t>Tweets</t>
  </si>
  <si>
    <t>FB Shares</t>
  </si>
  <si>
    <t>Google Buzz Shares</t>
  </si>
  <si>
    <t>F</t>
  </si>
  <si>
    <t>No</t>
  </si>
  <si>
    <t>Partial</t>
  </si>
  <si>
    <t>A</t>
  </si>
  <si>
    <t>Yes</t>
  </si>
  <si>
    <t>D</t>
  </si>
  <si>
    <t>B</t>
  </si>
  <si>
    <t>Grade</t>
  </si>
  <si>
    <t>Link Metrics</t>
  </si>
  <si>
    <t>Onsite Optimization</t>
  </si>
  <si>
    <t>Anchor Links</t>
  </si>
  <si>
    <t>Domain Metrics</t>
  </si>
  <si>
    <t>Social</t>
  </si>
  <si>
    <t>Site1</t>
  </si>
  <si>
    <t>Site2</t>
  </si>
  <si>
    <t>Site3</t>
  </si>
  <si>
    <t>Site4</t>
  </si>
  <si>
    <t>Site5</t>
  </si>
  <si>
    <t>Site6</t>
  </si>
  <si>
    <t>Site7</t>
  </si>
  <si>
    <t>Site8</t>
  </si>
  <si>
    <t>Site9</t>
  </si>
  <si>
    <t>Site10</t>
  </si>
  <si>
    <t>Keyword: "INSERT KEYWORD"</t>
  </si>
  <si>
    <t>Difficulty: INSERT DIFFICULTY</t>
  </si>
  <si>
    <t>INSERT TOOL URL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</si>
</sst>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33" borderId="0" xfId="0" applyFill="1" applyBorder="1"/>
    <xf numFmtId="0" fontId="0" fillId="34" borderId="0" xfId="0" applyFill="1"/>
    <xf numFmtId="0" fontId="0" fillId="35" borderId="0" xfId="0" applyFill="1"/>
    <xf numFmtId="0" fontId="0" fillId="36" borderId="0" xfId="0" applyFill="1"/>
    <xf numFmtId="9" fontId="0" fillId="36" borderId="0" xfId="0" applyNumberFormat="1" applyFill="1"/>
    <xf numFmtId="0" fontId="0" fillId="37" borderId="0" xfId="0" applyFill="1"/>
    <xf numFmtId="0" fontId="0" fillId="38" borderId="0" xfId="0" applyFill="1"/>
    <xf numFmtId="0" fontId="0" fillId="39" borderId="10" xfId="0" applyFont="1" applyFill="1" applyBorder="1"/>
    <xf numFmtId="0" fontId="17" fillId="40" borderId="10" xfId="0" applyFont="1" applyFill="1" applyBorder="1"/>
    <xf numFmtId="0" fontId="17" fillId="41" borderId="0" xfId="0" applyFont="1" applyFill="1"/>
    <xf numFmtId="0" fontId="13" fillId="41" borderId="0" xfId="0" applyFont="1" applyFill="1"/>
    <xf numFmtId="0" fontId="17" fillId="41" borderId="0" xfId="0" applyFont="1" applyFill="1"/>
    <xf numFmtId="2" fontId="0" fillId="37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left style="thin">
          <color theme="4" tint="0.39997558519241921"/>
        </left>
      </border>
    </dxf>
    <dxf>
      <numFmt numFmtId="0" formatCode="General"/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seo'!$D$10</c:f>
              <c:strCache>
                <c:ptCount val="1"/>
                <c:pt idx="0">
                  <c:v>Page Authority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Site1</c:v>
                </c:pt>
                <c:pt idx="1">
                  <c:v>Site2</c:v>
                </c:pt>
                <c:pt idx="2">
                  <c:v>Site3</c:v>
                </c:pt>
                <c:pt idx="3">
                  <c:v>Site4</c:v>
                </c:pt>
                <c:pt idx="4">
                  <c:v>Site5</c:v>
                </c:pt>
                <c:pt idx="5">
                  <c:v>Site6</c:v>
                </c:pt>
                <c:pt idx="6">
                  <c:v>Site7</c:v>
                </c:pt>
                <c:pt idx="7">
                  <c:v>Site8</c:v>
                </c:pt>
                <c:pt idx="8">
                  <c:v>Site9</c:v>
                </c:pt>
                <c:pt idx="9">
                  <c:v>Site10</c:v>
                </c:pt>
              </c:strCache>
            </c:strRef>
          </c:cat>
          <c:val>
            <c:numRef>
              <c:f>'keyword-beginner seo'!$D$11:$D$20</c:f>
              <c:numCache>
                <c:formatCode>General</c:formatCode>
                <c:ptCount val="10"/>
                <c:pt idx="0">
                  <c:v>78</c:v>
                </c:pt>
                <c:pt idx="1">
                  <c:v>41</c:v>
                </c:pt>
                <c:pt idx="2">
                  <c:v>54</c:v>
                </c:pt>
                <c:pt idx="3">
                  <c:v>57</c:v>
                </c:pt>
                <c:pt idx="4">
                  <c:v>57</c:v>
                </c:pt>
                <c:pt idx="5">
                  <c:v>61</c:v>
                </c:pt>
                <c:pt idx="6">
                  <c:v>64</c:v>
                </c:pt>
                <c:pt idx="7">
                  <c:v>77</c:v>
                </c:pt>
                <c:pt idx="8">
                  <c:v>43</c:v>
                </c:pt>
                <c:pt idx="9">
                  <c:v>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231936"/>
        <c:axId val="170693760"/>
      </c:barChart>
      <c:catAx>
        <c:axId val="30231936"/>
        <c:scaling>
          <c:orientation val="minMax"/>
        </c:scaling>
        <c:delete val="0"/>
        <c:axPos val="b"/>
        <c:majorTickMark val="out"/>
        <c:minorTickMark val="none"/>
        <c:tickLblPos val="nextTo"/>
        <c:crossAx val="170693760"/>
        <c:crosses val="autoZero"/>
        <c:auto val="1"/>
        <c:lblAlgn val="ctr"/>
        <c:lblOffset val="100"/>
        <c:noMultiLvlLbl val="0"/>
      </c:catAx>
      <c:valAx>
        <c:axId val="170693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231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seo'!$AC$10</c:f>
              <c:strCache>
                <c:ptCount val="1"/>
                <c:pt idx="0">
                  <c:v>Domain mozRank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Site1</c:v>
                </c:pt>
                <c:pt idx="1">
                  <c:v>Site2</c:v>
                </c:pt>
                <c:pt idx="2">
                  <c:v>Site3</c:v>
                </c:pt>
                <c:pt idx="3">
                  <c:v>Site4</c:v>
                </c:pt>
                <c:pt idx="4">
                  <c:v>Site5</c:v>
                </c:pt>
                <c:pt idx="5">
                  <c:v>Site6</c:v>
                </c:pt>
                <c:pt idx="6">
                  <c:v>Site7</c:v>
                </c:pt>
                <c:pt idx="7">
                  <c:v>Site8</c:v>
                </c:pt>
                <c:pt idx="8">
                  <c:v>Site9</c:v>
                </c:pt>
                <c:pt idx="9">
                  <c:v>Site10</c:v>
                </c:pt>
              </c:strCache>
            </c:strRef>
          </c:cat>
          <c:val>
            <c:numRef>
              <c:f>'keyword-beginner seo'!$AC$11:$AC$20</c:f>
              <c:numCache>
                <c:formatCode>General</c:formatCode>
                <c:ptCount val="10"/>
                <c:pt idx="0">
                  <c:v>6.9</c:v>
                </c:pt>
                <c:pt idx="1">
                  <c:v>4.0999999999999996</c:v>
                </c:pt>
                <c:pt idx="2">
                  <c:v>5.7</c:v>
                </c:pt>
                <c:pt idx="3">
                  <c:v>6.6</c:v>
                </c:pt>
                <c:pt idx="4">
                  <c:v>8.8000000000000007</c:v>
                </c:pt>
                <c:pt idx="5">
                  <c:v>5.9</c:v>
                </c:pt>
                <c:pt idx="6">
                  <c:v>7.1</c:v>
                </c:pt>
                <c:pt idx="7">
                  <c:v>6.4</c:v>
                </c:pt>
                <c:pt idx="8">
                  <c:v>4.0999999999999996</c:v>
                </c:pt>
                <c:pt idx="9">
                  <c:v>6.9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35968"/>
        <c:axId val="39237504"/>
      </c:barChart>
      <c:catAx>
        <c:axId val="39235968"/>
        <c:scaling>
          <c:orientation val="minMax"/>
        </c:scaling>
        <c:delete val="0"/>
        <c:axPos val="b"/>
        <c:majorTickMark val="out"/>
        <c:minorTickMark val="none"/>
        <c:tickLblPos val="nextTo"/>
        <c:crossAx val="39237504"/>
        <c:crosses val="autoZero"/>
        <c:auto val="1"/>
        <c:lblAlgn val="ctr"/>
        <c:lblOffset val="100"/>
        <c:noMultiLvlLbl val="0"/>
      </c:catAx>
      <c:valAx>
        <c:axId val="39237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2359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seo'!$AD$10</c:f>
              <c:strCache>
                <c:ptCount val="1"/>
                <c:pt idx="0">
                  <c:v>Domain mozTrust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Site1</c:v>
                </c:pt>
                <c:pt idx="1">
                  <c:v>Site2</c:v>
                </c:pt>
                <c:pt idx="2">
                  <c:v>Site3</c:v>
                </c:pt>
                <c:pt idx="3">
                  <c:v>Site4</c:v>
                </c:pt>
                <c:pt idx="4">
                  <c:v>Site5</c:v>
                </c:pt>
                <c:pt idx="5">
                  <c:v>Site6</c:v>
                </c:pt>
                <c:pt idx="6">
                  <c:v>Site7</c:v>
                </c:pt>
                <c:pt idx="7">
                  <c:v>Site8</c:v>
                </c:pt>
                <c:pt idx="8">
                  <c:v>Site9</c:v>
                </c:pt>
                <c:pt idx="9">
                  <c:v>Site10</c:v>
                </c:pt>
              </c:strCache>
            </c:strRef>
          </c:cat>
          <c:val>
            <c:numRef>
              <c:f>'keyword-beginner seo'!$AD$11:$AD$20</c:f>
              <c:numCache>
                <c:formatCode>General</c:formatCode>
                <c:ptCount val="10"/>
                <c:pt idx="0">
                  <c:v>6.7</c:v>
                </c:pt>
                <c:pt idx="1">
                  <c:v>3.9</c:v>
                </c:pt>
                <c:pt idx="2">
                  <c:v>5.6</c:v>
                </c:pt>
                <c:pt idx="3">
                  <c:v>6.5</c:v>
                </c:pt>
                <c:pt idx="4">
                  <c:v>8.8000000000000007</c:v>
                </c:pt>
                <c:pt idx="5">
                  <c:v>5.8</c:v>
                </c:pt>
                <c:pt idx="6">
                  <c:v>7.1</c:v>
                </c:pt>
                <c:pt idx="7">
                  <c:v>6.2</c:v>
                </c:pt>
                <c:pt idx="8">
                  <c:v>4.0999999999999996</c:v>
                </c:pt>
                <c:pt idx="9">
                  <c:v>6.7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02720"/>
        <c:axId val="79104256"/>
      </c:barChart>
      <c:catAx>
        <c:axId val="79102720"/>
        <c:scaling>
          <c:orientation val="minMax"/>
        </c:scaling>
        <c:delete val="0"/>
        <c:axPos val="b"/>
        <c:majorTickMark val="out"/>
        <c:minorTickMark val="none"/>
        <c:tickLblPos val="nextTo"/>
        <c:crossAx val="79104256"/>
        <c:crosses val="autoZero"/>
        <c:auto val="1"/>
        <c:lblAlgn val="ctr"/>
        <c:lblOffset val="100"/>
        <c:noMultiLvlLbl val="0"/>
      </c:catAx>
      <c:valAx>
        <c:axId val="79104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02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seo'!$AE$10</c:f>
              <c:strCache>
                <c:ptCount val="1"/>
                <c:pt idx="0">
                  <c:v>DmT/DmR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Site1</c:v>
                </c:pt>
                <c:pt idx="1">
                  <c:v>Site2</c:v>
                </c:pt>
                <c:pt idx="2">
                  <c:v>Site3</c:v>
                </c:pt>
                <c:pt idx="3">
                  <c:v>Site4</c:v>
                </c:pt>
                <c:pt idx="4">
                  <c:v>Site5</c:v>
                </c:pt>
                <c:pt idx="5">
                  <c:v>Site6</c:v>
                </c:pt>
                <c:pt idx="6">
                  <c:v>Site7</c:v>
                </c:pt>
                <c:pt idx="7">
                  <c:v>Site8</c:v>
                </c:pt>
                <c:pt idx="8">
                  <c:v>Site9</c:v>
                </c:pt>
                <c:pt idx="9">
                  <c:v>Site10</c:v>
                </c:pt>
              </c:strCache>
            </c:strRef>
          </c:cat>
          <c:val>
            <c:numRef>
              <c:f>'keyword-beginner seo'!$AE$11:$AE$20</c:f>
              <c:numCache>
                <c:formatCode>0.00</c:formatCode>
                <c:ptCount val="10"/>
                <c:pt idx="0">
                  <c:v>0.97101449275362317</c:v>
                </c:pt>
                <c:pt idx="1">
                  <c:v>0.95121951219512202</c:v>
                </c:pt>
                <c:pt idx="2">
                  <c:v>0.98245614035087714</c:v>
                </c:pt>
                <c:pt idx="3">
                  <c:v>0.98484848484848486</c:v>
                </c:pt>
                <c:pt idx="4">
                  <c:v>1</c:v>
                </c:pt>
                <c:pt idx="5">
                  <c:v>0.98305084745762705</c:v>
                </c:pt>
                <c:pt idx="6">
                  <c:v>1</c:v>
                </c:pt>
                <c:pt idx="7">
                  <c:v>0.96875</c:v>
                </c:pt>
                <c:pt idx="8">
                  <c:v>1</c:v>
                </c:pt>
                <c:pt idx="9">
                  <c:v>0.97101449275362317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65568"/>
        <c:axId val="39567360"/>
      </c:barChart>
      <c:catAx>
        <c:axId val="39565568"/>
        <c:scaling>
          <c:orientation val="minMax"/>
        </c:scaling>
        <c:delete val="0"/>
        <c:axPos val="b"/>
        <c:majorTickMark val="out"/>
        <c:minorTickMark val="none"/>
        <c:tickLblPos val="nextTo"/>
        <c:crossAx val="39567360"/>
        <c:crosses val="autoZero"/>
        <c:auto val="1"/>
        <c:lblAlgn val="ctr"/>
        <c:lblOffset val="100"/>
        <c:noMultiLvlLbl val="0"/>
      </c:catAx>
      <c:valAx>
        <c:axId val="395673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9565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seo'!$AF$10</c:f>
              <c:strCache>
                <c:ptCount val="1"/>
                <c:pt idx="0">
                  <c:v>External Links to this domain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Site1</c:v>
                </c:pt>
                <c:pt idx="1">
                  <c:v>Site2</c:v>
                </c:pt>
                <c:pt idx="2">
                  <c:v>Site3</c:v>
                </c:pt>
                <c:pt idx="3">
                  <c:v>Site4</c:v>
                </c:pt>
                <c:pt idx="4">
                  <c:v>Site5</c:v>
                </c:pt>
                <c:pt idx="5">
                  <c:v>Site6</c:v>
                </c:pt>
                <c:pt idx="6">
                  <c:v>Site7</c:v>
                </c:pt>
                <c:pt idx="7">
                  <c:v>Site8</c:v>
                </c:pt>
                <c:pt idx="8">
                  <c:v>Site9</c:v>
                </c:pt>
                <c:pt idx="9">
                  <c:v>Site10</c:v>
                </c:pt>
              </c:strCache>
            </c:strRef>
          </c:cat>
          <c:val>
            <c:numRef>
              <c:f>'keyword-beginner seo'!$AF$11:$AF$20</c:f>
              <c:numCache>
                <c:formatCode>General</c:formatCode>
                <c:ptCount val="10"/>
                <c:pt idx="0">
                  <c:v>516773</c:v>
                </c:pt>
                <c:pt idx="1">
                  <c:v>287</c:v>
                </c:pt>
                <c:pt idx="2">
                  <c:v>13752</c:v>
                </c:pt>
                <c:pt idx="3">
                  <c:v>290126</c:v>
                </c:pt>
                <c:pt idx="4">
                  <c:v>462457127</c:v>
                </c:pt>
                <c:pt idx="5">
                  <c:v>110936</c:v>
                </c:pt>
                <c:pt idx="6">
                  <c:v>1826077</c:v>
                </c:pt>
                <c:pt idx="7">
                  <c:v>928220</c:v>
                </c:pt>
                <c:pt idx="8">
                  <c:v>215</c:v>
                </c:pt>
                <c:pt idx="9">
                  <c:v>516773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200960"/>
        <c:axId val="158202496"/>
      </c:barChart>
      <c:catAx>
        <c:axId val="158200960"/>
        <c:scaling>
          <c:orientation val="minMax"/>
        </c:scaling>
        <c:delete val="0"/>
        <c:axPos val="b"/>
        <c:majorTickMark val="out"/>
        <c:minorTickMark val="none"/>
        <c:tickLblPos val="nextTo"/>
        <c:crossAx val="158202496"/>
        <c:crosses val="autoZero"/>
        <c:auto val="1"/>
        <c:lblAlgn val="ctr"/>
        <c:lblOffset val="100"/>
        <c:noMultiLvlLbl val="0"/>
      </c:catAx>
      <c:valAx>
        <c:axId val="158202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200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seo'!$AG$10</c:f>
              <c:strCache>
                <c:ptCount val="1"/>
                <c:pt idx="0">
                  <c:v>Linking Root Domains to this domain</c:v>
                </c:pt>
              </c:strCache>
            </c:strRef>
          </c:tx>
          <c:invertIfNegative val="0"/>
          <c:val>
            <c:numRef>
              <c:f>'keyword-beginner seo'!$AG$11:$AG$20</c:f>
              <c:numCache>
                <c:formatCode>General</c:formatCode>
                <c:ptCount val="10"/>
                <c:pt idx="0">
                  <c:v>24944</c:v>
                </c:pt>
                <c:pt idx="1">
                  <c:v>90</c:v>
                </c:pt>
                <c:pt idx="2">
                  <c:v>2765</c:v>
                </c:pt>
                <c:pt idx="3">
                  <c:v>6853</c:v>
                </c:pt>
                <c:pt idx="4">
                  <c:v>2530965</c:v>
                </c:pt>
                <c:pt idx="5">
                  <c:v>9665</c:v>
                </c:pt>
                <c:pt idx="6">
                  <c:v>47985</c:v>
                </c:pt>
                <c:pt idx="7">
                  <c:v>15605</c:v>
                </c:pt>
                <c:pt idx="8">
                  <c:v>124</c:v>
                </c:pt>
                <c:pt idx="9">
                  <c:v>24944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325184"/>
        <c:axId val="201109504"/>
      </c:barChart>
      <c:catAx>
        <c:axId val="179325184"/>
        <c:scaling>
          <c:orientation val="minMax"/>
        </c:scaling>
        <c:delete val="0"/>
        <c:axPos val="b"/>
        <c:majorTickMark val="out"/>
        <c:minorTickMark val="none"/>
        <c:tickLblPos val="nextTo"/>
        <c:crossAx val="201109504"/>
        <c:crosses val="autoZero"/>
        <c:auto val="1"/>
        <c:lblAlgn val="ctr"/>
        <c:lblOffset val="100"/>
        <c:noMultiLvlLbl val="0"/>
      </c:catAx>
      <c:valAx>
        <c:axId val="20110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9325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seo'!$AH$10</c:f>
              <c:strCache>
                <c:ptCount val="1"/>
                <c:pt idx="0">
                  <c:v>Linking C-Blocks Domains to this domain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Site1</c:v>
                </c:pt>
                <c:pt idx="1">
                  <c:v>Site2</c:v>
                </c:pt>
                <c:pt idx="2">
                  <c:v>Site3</c:v>
                </c:pt>
                <c:pt idx="3">
                  <c:v>Site4</c:v>
                </c:pt>
                <c:pt idx="4">
                  <c:v>Site5</c:v>
                </c:pt>
                <c:pt idx="5">
                  <c:v>Site6</c:v>
                </c:pt>
                <c:pt idx="6">
                  <c:v>Site7</c:v>
                </c:pt>
                <c:pt idx="7">
                  <c:v>Site8</c:v>
                </c:pt>
                <c:pt idx="8">
                  <c:v>Site9</c:v>
                </c:pt>
                <c:pt idx="9">
                  <c:v>Site10</c:v>
                </c:pt>
              </c:strCache>
            </c:strRef>
          </c:cat>
          <c:val>
            <c:numRef>
              <c:f>'keyword-beginner seo'!$AH$11:$AH$20</c:f>
              <c:numCache>
                <c:formatCode>General</c:formatCode>
                <c:ptCount val="10"/>
                <c:pt idx="0">
                  <c:v>12410</c:v>
                </c:pt>
                <c:pt idx="1">
                  <c:v>80</c:v>
                </c:pt>
                <c:pt idx="2">
                  <c:v>1997</c:v>
                </c:pt>
                <c:pt idx="3">
                  <c:v>4551</c:v>
                </c:pt>
                <c:pt idx="4">
                  <c:v>159297</c:v>
                </c:pt>
                <c:pt idx="5">
                  <c:v>5553</c:v>
                </c:pt>
                <c:pt idx="6">
                  <c:v>12971</c:v>
                </c:pt>
                <c:pt idx="7">
                  <c:v>7817</c:v>
                </c:pt>
                <c:pt idx="8">
                  <c:v>107</c:v>
                </c:pt>
                <c:pt idx="9">
                  <c:v>12410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566912"/>
        <c:axId val="166589184"/>
      </c:barChart>
      <c:catAx>
        <c:axId val="166566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66589184"/>
        <c:crosses val="autoZero"/>
        <c:auto val="1"/>
        <c:lblAlgn val="ctr"/>
        <c:lblOffset val="100"/>
        <c:noMultiLvlLbl val="0"/>
      </c:catAx>
      <c:valAx>
        <c:axId val="166589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6566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seo'!$AI$10</c:f>
              <c:strCache>
                <c:ptCount val="1"/>
                <c:pt idx="0">
                  <c:v>Tweets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Site1</c:v>
                </c:pt>
                <c:pt idx="1">
                  <c:v>Site2</c:v>
                </c:pt>
                <c:pt idx="2">
                  <c:v>Site3</c:v>
                </c:pt>
                <c:pt idx="3">
                  <c:v>Site4</c:v>
                </c:pt>
                <c:pt idx="4">
                  <c:v>Site5</c:v>
                </c:pt>
                <c:pt idx="5">
                  <c:v>Site6</c:v>
                </c:pt>
                <c:pt idx="6">
                  <c:v>Site7</c:v>
                </c:pt>
                <c:pt idx="7">
                  <c:v>Site8</c:v>
                </c:pt>
                <c:pt idx="8">
                  <c:v>Site9</c:v>
                </c:pt>
                <c:pt idx="9">
                  <c:v>Site10</c:v>
                </c:pt>
              </c:strCache>
            </c:strRef>
          </c:cat>
          <c:val>
            <c:numRef>
              <c:f>'keyword-beginner seo'!$AI$11:$AI$20</c:f>
              <c:numCache>
                <c:formatCode>General</c:formatCode>
                <c:ptCount val="10"/>
                <c:pt idx="0">
                  <c:v>309</c:v>
                </c:pt>
                <c:pt idx="1">
                  <c:v>14</c:v>
                </c:pt>
                <c:pt idx="2">
                  <c:v>10</c:v>
                </c:pt>
                <c:pt idx="3">
                  <c:v>11</c:v>
                </c:pt>
                <c:pt idx="4">
                  <c:v>454</c:v>
                </c:pt>
                <c:pt idx="5">
                  <c:v>393</c:v>
                </c:pt>
                <c:pt idx="6">
                  <c:v>85</c:v>
                </c:pt>
                <c:pt idx="7">
                  <c:v>19</c:v>
                </c:pt>
                <c:pt idx="8">
                  <c:v>9</c:v>
                </c:pt>
                <c:pt idx="9">
                  <c:v>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39520"/>
        <c:axId val="39383424"/>
      </c:barChart>
      <c:catAx>
        <c:axId val="39339520"/>
        <c:scaling>
          <c:orientation val="minMax"/>
        </c:scaling>
        <c:delete val="0"/>
        <c:axPos val="b"/>
        <c:majorTickMark val="out"/>
        <c:minorTickMark val="none"/>
        <c:tickLblPos val="nextTo"/>
        <c:crossAx val="39383424"/>
        <c:crosses val="autoZero"/>
        <c:auto val="1"/>
        <c:lblAlgn val="ctr"/>
        <c:lblOffset val="100"/>
        <c:noMultiLvlLbl val="0"/>
      </c:catAx>
      <c:valAx>
        <c:axId val="393834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9339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seo'!$AJ$10</c:f>
              <c:strCache>
                <c:ptCount val="1"/>
                <c:pt idx="0">
                  <c:v>FB Shares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Site1</c:v>
                </c:pt>
                <c:pt idx="1">
                  <c:v>Site2</c:v>
                </c:pt>
                <c:pt idx="2">
                  <c:v>Site3</c:v>
                </c:pt>
                <c:pt idx="3">
                  <c:v>Site4</c:v>
                </c:pt>
                <c:pt idx="4">
                  <c:v>Site5</c:v>
                </c:pt>
                <c:pt idx="5">
                  <c:v>Site6</c:v>
                </c:pt>
                <c:pt idx="6">
                  <c:v>Site7</c:v>
                </c:pt>
                <c:pt idx="7">
                  <c:v>Site8</c:v>
                </c:pt>
                <c:pt idx="8">
                  <c:v>Site9</c:v>
                </c:pt>
                <c:pt idx="9">
                  <c:v>Site10</c:v>
                </c:pt>
              </c:strCache>
            </c:strRef>
          </c:cat>
          <c:val>
            <c:numRef>
              <c:f>'keyword-beginner seo'!$AJ$11:$AJ$20</c:f>
              <c:numCache>
                <c:formatCode>General</c:formatCode>
                <c:ptCount val="10"/>
                <c:pt idx="0">
                  <c:v>356</c:v>
                </c:pt>
                <c:pt idx="1">
                  <c:v>0</c:v>
                </c:pt>
                <c:pt idx="2">
                  <c:v>29</c:v>
                </c:pt>
                <c:pt idx="3">
                  <c:v>13</c:v>
                </c:pt>
                <c:pt idx="4">
                  <c:v>19</c:v>
                </c:pt>
                <c:pt idx="5">
                  <c:v>43</c:v>
                </c:pt>
                <c:pt idx="6">
                  <c:v>17</c:v>
                </c:pt>
                <c:pt idx="7">
                  <c:v>10</c:v>
                </c:pt>
                <c:pt idx="8">
                  <c:v>2</c:v>
                </c:pt>
                <c:pt idx="9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711808"/>
        <c:axId val="158713344"/>
      </c:barChart>
      <c:catAx>
        <c:axId val="158711808"/>
        <c:scaling>
          <c:orientation val="minMax"/>
        </c:scaling>
        <c:delete val="0"/>
        <c:axPos val="b"/>
        <c:majorTickMark val="out"/>
        <c:minorTickMark val="none"/>
        <c:tickLblPos val="nextTo"/>
        <c:crossAx val="158713344"/>
        <c:crosses val="autoZero"/>
        <c:auto val="1"/>
        <c:lblAlgn val="ctr"/>
        <c:lblOffset val="100"/>
        <c:noMultiLvlLbl val="0"/>
      </c:catAx>
      <c:valAx>
        <c:axId val="158713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8711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Page mozRank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seo'!$E$10</c:f>
              <c:strCache>
                <c:ptCount val="1"/>
                <c:pt idx="0">
                  <c:v>mozRank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Site1</c:v>
                </c:pt>
                <c:pt idx="1">
                  <c:v>Site2</c:v>
                </c:pt>
                <c:pt idx="2">
                  <c:v>Site3</c:v>
                </c:pt>
                <c:pt idx="3">
                  <c:v>Site4</c:v>
                </c:pt>
                <c:pt idx="4">
                  <c:v>Site5</c:v>
                </c:pt>
                <c:pt idx="5">
                  <c:v>Site6</c:v>
                </c:pt>
                <c:pt idx="6">
                  <c:v>Site7</c:v>
                </c:pt>
                <c:pt idx="7">
                  <c:v>Site8</c:v>
                </c:pt>
                <c:pt idx="8">
                  <c:v>Site9</c:v>
                </c:pt>
                <c:pt idx="9">
                  <c:v>Site10</c:v>
                </c:pt>
              </c:strCache>
            </c:strRef>
          </c:cat>
          <c:val>
            <c:numRef>
              <c:f>'keyword-beginner seo'!$E$11:$E$20</c:f>
              <c:numCache>
                <c:formatCode>General</c:formatCode>
                <c:ptCount val="10"/>
                <c:pt idx="0">
                  <c:v>5.86</c:v>
                </c:pt>
                <c:pt idx="1">
                  <c:v>5.34</c:v>
                </c:pt>
                <c:pt idx="2">
                  <c:v>5.22</c:v>
                </c:pt>
                <c:pt idx="3">
                  <c:v>5.04</c:v>
                </c:pt>
                <c:pt idx="4">
                  <c:v>4.2300000000000004</c:v>
                </c:pt>
                <c:pt idx="5">
                  <c:v>4.51</c:v>
                </c:pt>
                <c:pt idx="6">
                  <c:v>4.67</c:v>
                </c:pt>
                <c:pt idx="7">
                  <c:v>5.99</c:v>
                </c:pt>
                <c:pt idx="8">
                  <c:v>4.09</c:v>
                </c:pt>
                <c:pt idx="9">
                  <c:v>4.6399999999999997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464000"/>
        <c:axId val="170465536"/>
      </c:barChart>
      <c:catAx>
        <c:axId val="170464000"/>
        <c:scaling>
          <c:orientation val="minMax"/>
        </c:scaling>
        <c:delete val="0"/>
        <c:axPos val="b"/>
        <c:majorTickMark val="out"/>
        <c:minorTickMark val="none"/>
        <c:tickLblPos val="nextTo"/>
        <c:crossAx val="170465536"/>
        <c:crosses val="autoZero"/>
        <c:auto val="1"/>
        <c:lblAlgn val="ctr"/>
        <c:lblOffset val="100"/>
        <c:noMultiLvlLbl val="0"/>
      </c:catAx>
      <c:valAx>
        <c:axId val="170465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4640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Page mozTrust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seo'!$F$10</c:f>
              <c:strCache>
                <c:ptCount val="1"/>
                <c:pt idx="0">
                  <c:v>mozTrust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Site1</c:v>
                </c:pt>
                <c:pt idx="1">
                  <c:v>Site2</c:v>
                </c:pt>
                <c:pt idx="2">
                  <c:v>Site3</c:v>
                </c:pt>
                <c:pt idx="3">
                  <c:v>Site4</c:v>
                </c:pt>
                <c:pt idx="4">
                  <c:v>Site5</c:v>
                </c:pt>
                <c:pt idx="5">
                  <c:v>Site6</c:v>
                </c:pt>
                <c:pt idx="6">
                  <c:v>Site7</c:v>
                </c:pt>
                <c:pt idx="7">
                  <c:v>Site8</c:v>
                </c:pt>
                <c:pt idx="8">
                  <c:v>Site9</c:v>
                </c:pt>
                <c:pt idx="9">
                  <c:v>Site10</c:v>
                </c:pt>
              </c:strCache>
            </c:strRef>
          </c:cat>
          <c:val>
            <c:numRef>
              <c:f>'keyword-beginner seo'!$F$11:$F$20</c:f>
              <c:numCache>
                <c:formatCode>General</c:formatCode>
                <c:ptCount val="10"/>
                <c:pt idx="0">
                  <c:v>5.99</c:v>
                </c:pt>
                <c:pt idx="1">
                  <c:v>4.75</c:v>
                </c:pt>
                <c:pt idx="2">
                  <c:v>5.53</c:v>
                </c:pt>
                <c:pt idx="3">
                  <c:v>4.4800000000000004</c:v>
                </c:pt>
                <c:pt idx="4">
                  <c:v>4.16</c:v>
                </c:pt>
                <c:pt idx="5">
                  <c:v>4.42</c:v>
                </c:pt>
                <c:pt idx="6">
                  <c:v>3.96</c:v>
                </c:pt>
                <c:pt idx="7">
                  <c:v>6.09</c:v>
                </c:pt>
                <c:pt idx="8">
                  <c:v>4.13</c:v>
                </c:pt>
                <c:pt idx="9">
                  <c:v>4.6900000000000004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0486016"/>
        <c:axId val="170487808"/>
      </c:barChart>
      <c:catAx>
        <c:axId val="170486016"/>
        <c:scaling>
          <c:orientation val="minMax"/>
        </c:scaling>
        <c:delete val="0"/>
        <c:axPos val="b"/>
        <c:majorTickMark val="out"/>
        <c:minorTickMark val="none"/>
        <c:tickLblPos val="nextTo"/>
        <c:crossAx val="170487808"/>
        <c:crosses val="autoZero"/>
        <c:auto val="1"/>
        <c:lblAlgn val="ctr"/>
        <c:lblOffset val="100"/>
        <c:noMultiLvlLbl val="0"/>
      </c:catAx>
      <c:valAx>
        <c:axId val="170487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486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Page</a:t>
            </a:r>
            <a:r>
              <a:rPr lang="en-US" baseline="0"/>
              <a:t> </a:t>
            </a:r>
            <a:r>
              <a:rPr lang="en-US"/>
              <a:t>mT/mR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seo'!$G$10</c:f>
              <c:strCache>
                <c:ptCount val="1"/>
                <c:pt idx="0">
                  <c:v>mT/mR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Site1</c:v>
                </c:pt>
                <c:pt idx="1">
                  <c:v>Site2</c:v>
                </c:pt>
                <c:pt idx="2">
                  <c:v>Site3</c:v>
                </c:pt>
                <c:pt idx="3">
                  <c:v>Site4</c:v>
                </c:pt>
                <c:pt idx="4">
                  <c:v>Site5</c:v>
                </c:pt>
                <c:pt idx="5">
                  <c:v>Site6</c:v>
                </c:pt>
                <c:pt idx="6">
                  <c:v>Site7</c:v>
                </c:pt>
                <c:pt idx="7">
                  <c:v>Site8</c:v>
                </c:pt>
                <c:pt idx="8">
                  <c:v>Site9</c:v>
                </c:pt>
                <c:pt idx="9">
                  <c:v>Site10</c:v>
                </c:pt>
              </c:strCache>
            </c:strRef>
          </c:cat>
          <c:val>
            <c:numRef>
              <c:f>'keyword-beginner seo'!$G$11:$G$20</c:f>
              <c:numCache>
                <c:formatCode>General</c:formatCode>
                <c:ptCount val="10"/>
                <c:pt idx="0">
                  <c:v>1</c:v>
                </c:pt>
                <c:pt idx="1">
                  <c:v>0.9</c:v>
                </c:pt>
                <c:pt idx="2">
                  <c:v>1.1000000000000001</c:v>
                </c:pt>
                <c:pt idx="3">
                  <c:v>0.9</c:v>
                </c:pt>
                <c:pt idx="4">
                  <c:v>1</c:v>
                </c:pt>
                <c:pt idx="5">
                  <c:v>1</c:v>
                </c:pt>
                <c:pt idx="6">
                  <c:v>0.8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048960"/>
        <c:axId val="171050496"/>
      </c:barChart>
      <c:catAx>
        <c:axId val="171048960"/>
        <c:scaling>
          <c:orientation val="minMax"/>
        </c:scaling>
        <c:delete val="0"/>
        <c:axPos val="b"/>
        <c:majorTickMark val="out"/>
        <c:minorTickMark val="none"/>
        <c:tickLblPos val="nextTo"/>
        <c:crossAx val="171050496"/>
        <c:crosses val="autoZero"/>
        <c:auto val="1"/>
        <c:lblAlgn val="ctr"/>
        <c:lblOffset val="100"/>
        <c:noMultiLvlLbl val="0"/>
      </c:catAx>
      <c:valAx>
        <c:axId val="171050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10489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Page Total Links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seo'!$H$10</c:f>
              <c:strCache>
                <c:ptCount val="1"/>
                <c:pt idx="0">
                  <c:v>Total Links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Site1</c:v>
                </c:pt>
                <c:pt idx="1">
                  <c:v>Site2</c:v>
                </c:pt>
                <c:pt idx="2">
                  <c:v>Site3</c:v>
                </c:pt>
                <c:pt idx="3">
                  <c:v>Site4</c:v>
                </c:pt>
                <c:pt idx="4">
                  <c:v>Site5</c:v>
                </c:pt>
                <c:pt idx="5">
                  <c:v>Site6</c:v>
                </c:pt>
                <c:pt idx="6">
                  <c:v>Site7</c:v>
                </c:pt>
                <c:pt idx="7">
                  <c:v>Site8</c:v>
                </c:pt>
                <c:pt idx="8">
                  <c:v>Site9</c:v>
                </c:pt>
                <c:pt idx="9">
                  <c:v>Site10</c:v>
                </c:pt>
              </c:strCache>
            </c:strRef>
          </c:cat>
          <c:val>
            <c:numRef>
              <c:f>'keyword-beginner seo'!$H$11:$H$20</c:f>
              <c:numCache>
                <c:formatCode>General</c:formatCode>
                <c:ptCount val="10"/>
                <c:pt idx="0">
                  <c:v>3539</c:v>
                </c:pt>
                <c:pt idx="1">
                  <c:v>136</c:v>
                </c:pt>
                <c:pt idx="2">
                  <c:v>329</c:v>
                </c:pt>
                <c:pt idx="3">
                  <c:v>27</c:v>
                </c:pt>
                <c:pt idx="4">
                  <c:v>156</c:v>
                </c:pt>
                <c:pt idx="5">
                  <c:v>67</c:v>
                </c:pt>
                <c:pt idx="6">
                  <c:v>78</c:v>
                </c:pt>
                <c:pt idx="7">
                  <c:v>1110</c:v>
                </c:pt>
                <c:pt idx="8">
                  <c:v>447</c:v>
                </c:pt>
                <c:pt idx="9">
                  <c:v>398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083264"/>
        <c:axId val="171084800"/>
      </c:barChart>
      <c:catAx>
        <c:axId val="171083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71084800"/>
        <c:crosses val="autoZero"/>
        <c:auto val="1"/>
        <c:lblAlgn val="ctr"/>
        <c:lblOffset val="100"/>
        <c:noMultiLvlLbl val="0"/>
      </c:catAx>
      <c:valAx>
        <c:axId val="171084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1083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seo'!$I$10</c:f>
              <c:strCache>
                <c:ptCount val="1"/>
                <c:pt idx="0">
                  <c:v>Internal Links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Site1</c:v>
                </c:pt>
                <c:pt idx="1">
                  <c:v>Site2</c:v>
                </c:pt>
                <c:pt idx="2">
                  <c:v>Site3</c:v>
                </c:pt>
                <c:pt idx="3">
                  <c:v>Site4</c:v>
                </c:pt>
                <c:pt idx="4">
                  <c:v>Site5</c:v>
                </c:pt>
                <c:pt idx="5">
                  <c:v>Site6</c:v>
                </c:pt>
                <c:pt idx="6">
                  <c:v>Site7</c:v>
                </c:pt>
                <c:pt idx="7">
                  <c:v>Site8</c:v>
                </c:pt>
                <c:pt idx="8">
                  <c:v>Site9</c:v>
                </c:pt>
                <c:pt idx="9">
                  <c:v>Site10</c:v>
                </c:pt>
              </c:strCache>
            </c:strRef>
          </c:cat>
          <c:val>
            <c:numRef>
              <c:f>'keyword-beginner seo'!$I$11:$I$20</c:f>
              <c:numCache>
                <c:formatCode>General</c:formatCode>
                <c:ptCount val="10"/>
                <c:pt idx="0">
                  <c:v>65</c:v>
                </c:pt>
                <c:pt idx="1">
                  <c:v>58</c:v>
                </c:pt>
                <c:pt idx="2">
                  <c:v>302</c:v>
                </c:pt>
                <c:pt idx="3">
                  <c:v>5</c:v>
                </c:pt>
                <c:pt idx="4">
                  <c:v>1</c:v>
                </c:pt>
                <c:pt idx="5">
                  <c:v>6</c:v>
                </c:pt>
                <c:pt idx="6">
                  <c:v>40</c:v>
                </c:pt>
                <c:pt idx="7">
                  <c:v>819</c:v>
                </c:pt>
                <c:pt idx="8">
                  <c:v>19</c:v>
                </c:pt>
                <c:pt idx="9">
                  <c:v>182</c:v>
                </c:pt>
              </c:numCache>
            </c:numRef>
          </c:val>
        </c:ser>
        <c:ser>
          <c:idx val="1"/>
          <c:order val="1"/>
          <c:tx>
            <c:strRef>
              <c:f>'keyword-beginner seo'!$J$10</c:f>
              <c:strCache>
                <c:ptCount val="1"/>
                <c:pt idx="0">
                  <c:v>External Links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Site1</c:v>
                </c:pt>
                <c:pt idx="1">
                  <c:v>Site2</c:v>
                </c:pt>
                <c:pt idx="2">
                  <c:v>Site3</c:v>
                </c:pt>
                <c:pt idx="3">
                  <c:v>Site4</c:v>
                </c:pt>
                <c:pt idx="4">
                  <c:v>Site5</c:v>
                </c:pt>
                <c:pt idx="5">
                  <c:v>Site6</c:v>
                </c:pt>
                <c:pt idx="6">
                  <c:v>Site7</c:v>
                </c:pt>
                <c:pt idx="7">
                  <c:v>Site8</c:v>
                </c:pt>
                <c:pt idx="8">
                  <c:v>Site9</c:v>
                </c:pt>
                <c:pt idx="9">
                  <c:v>Site10</c:v>
                </c:pt>
              </c:strCache>
            </c:strRef>
          </c:cat>
          <c:val>
            <c:numRef>
              <c:f>'keyword-beginner seo'!$J$11:$J$20</c:f>
              <c:numCache>
                <c:formatCode>General</c:formatCode>
                <c:ptCount val="10"/>
                <c:pt idx="0">
                  <c:v>2708</c:v>
                </c:pt>
                <c:pt idx="1">
                  <c:v>64</c:v>
                </c:pt>
                <c:pt idx="2">
                  <c:v>25</c:v>
                </c:pt>
                <c:pt idx="3">
                  <c:v>17</c:v>
                </c:pt>
                <c:pt idx="4">
                  <c:v>112</c:v>
                </c:pt>
                <c:pt idx="5">
                  <c:v>59</c:v>
                </c:pt>
                <c:pt idx="6">
                  <c:v>32</c:v>
                </c:pt>
                <c:pt idx="7">
                  <c:v>274</c:v>
                </c:pt>
                <c:pt idx="8">
                  <c:v>153</c:v>
                </c:pt>
                <c:pt idx="9">
                  <c:v>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106304"/>
        <c:axId val="171107840"/>
      </c:barChart>
      <c:catAx>
        <c:axId val="171106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71107840"/>
        <c:crosses val="autoZero"/>
        <c:auto val="1"/>
        <c:lblAlgn val="ctr"/>
        <c:lblOffset val="100"/>
        <c:noMultiLvlLbl val="0"/>
      </c:catAx>
      <c:valAx>
        <c:axId val="171107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1106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seo'!$K$10</c:f>
              <c:strCache>
                <c:ptCount val="1"/>
                <c:pt idx="0">
                  <c:v>Followed Links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Site1</c:v>
                </c:pt>
                <c:pt idx="1">
                  <c:v>Site2</c:v>
                </c:pt>
                <c:pt idx="2">
                  <c:v>Site3</c:v>
                </c:pt>
                <c:pt idx="3">
                  <c:v>Site4</c:v>
                </c:pt>
                <c:pt idx="4">
                  <c:v>Site5</c:v>
                </c:pt>
                <c:pt idx="5">
                  <c:v>Site6</c:v>
                </c:pt>
                <c:pt idx="6">
                  <c:v>Site7</c:v>
                </c:pt>
                <c:pt idx="7">
                  <c:v>Site8</c:v>
                </c:pt>
                <c:pt idx="8">
                  <c:v>Site9</c:v>
                </c:pt>
                <c:pt idx="9">
                  <c:v>Site10</c:v>
                </c:pt>
              </c:strCache>
            </c:strRef>
          </c:cat>
          <c:val>
            <c:numRef>
              <c:f>'keyword-beginner seo'!$K$11:$K$20</c:f>
              <c:numCache>
                <c:formatCode>General</c:formatCode>
                <c:ptCount val="10"/>
                <c:pt idx="0">
                  <c:v>2773</c:v>
                </c:pt>
                <c:pt idx="1">
                  <c:v>122</c:v>
                </c:pt>
                <c:pt idx="2">
                  <c:v>327</c:v>
                </c:pt>
                <c:pt idx="3">
                  <c:v>22</c:v>
                </c:pt>
                <c:pt idx="4">
                  <c:v>113</c:v>
                </c:pt>
                <c:pt idx="5">
                  <c:v>65</c:v>
                </c:pt>
                <c:pt idx="6">
                  <c:v>72</c:v>
                </c:pt>
                <c:pt idx="7">
                  <c:v>1093</c:v>
                </c:pt>
                <c:pt idx="8">
                  <c:v>172</c:v>
                </c:pt>
                <c:pt idx="9">
                  <c:v>369</c:v>
                </c:pt>
              </c:numCache>
            </c:numRef>
          </c:val>
        </c:ser>
        <c:ser>
          <c:idx val="1"/>
          <c:order val="1"/>
          <c:tx>
            <c:strRef>
              <c:f>'keyword-beginner seo'!$L$10</c:f>
              <c:strCache>
                <c:ptCount val="1"/>
                <c:pt idx="0">
                  <c:v>Nofollowed Links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Site1</c:v>
                </c:pt>
                <c:pt idx="1">
                  <c:v>Site2</c:v>
                </c:pt>
                <c:pt idx="2">
                  <c:v>Site3</c:v>
                </c:pt>
                <c:pt idx="3">
                  <c:v>Site4</c:v>
                </c:pt>
                <c:pt idx="4">
                  <c:v>Site5</c:v>
                </c:pt>
                <c:pt idx="5">
                  <c:v>Site6</c:v>
                </c:pt>
                <c:pt idx="6">
                  <c:v>Site7</c:v>
                </c:pt>
                <c:pt idx="7">
                  <c:v>Site8</c:v>
                </c:pt>
                <c:pt idx="8">
                  <c:v>Site9</c:v>
                </c:pt>
                <c:pt idx="9">
                  <c:v>Site10</c:v>
                </c:pt>
              </c:strCache>
            </c:strRef>
          </c:cat>
          <c:val>
            <c:numRef>
              <c:f>'keyword-beginner seo'!$L$11:$L$20</c:f>
              <c:numCache>
                <c:formatCode>General</c:formatCode>
                <c:ptCount val="10"/>
                <c:pt idx="0">
                  <c:v>766</c:v>
                </c:pt>
                <c:pt idx="1">
                  <c:v>14</c:v>
                </c:pt>
                <c:pt idx="2">
                  <c:v>2</c:v>
                </c:pt>
                <c:pt idx="3">
                  <c:v>5</c:v>
                </c:pt>
                <c:pt idx="4">
                  <c:v>43</c:v>
                </c:pt>
                <c:pt idx="5">
                  <c:v>2</c:v>
                </c:pt>
                <c:pt idx="6">
                  <c:v>6</c:v>
                </c:pt>
                <c:pt idx="7">
                  <c:v>17</c:v>
                </c:pt>
                <c:pt idx="8">
                  <c:v>275</c:v>
                </c:pt>
                <c:pt idx="9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787584"/>
        <c:axId val="172789120"/>
      </c:barChart>
      <c:catAx>
        <c:axId val="172787584"/>
        <c:scaling>
          <c:orientation val="minMax"/>
        </c:scaling>
        <c:delete val="0"/>
        <c:axPos val="b"/>
        <c:majorTickMark val="out"/>
        <c:minorTickMark val="none"/>
        <c:tickLblPos val="nextTo"/>
        <c:crossAx val="172789120"/>
        <c:crosses val="autoZero"/>
        <c:auto val="1"/>
        <c:lblAlgn val="ctr"/>
        <c:lblOffset val="100"/>
        <c:noMultiLvlLbl val="0"/>
      </c:catAx>
      <c:valAx>
        <c:axId val="172789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27875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Page Linking Root Domains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seo'!$M$10</c:f>
              <c:strCache>
                <c:ptCount val="1"/>
                <c:pt idx="0">
                  <c:v>Linking Root Domains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Site1</c:v>
                </c:pt>
                <c:pt idx="1">
                  <c:v>Site2</c:v>
                </c:pt>
                <c:pt idx="2">
                  <c:v>Site3</c:v>
                </c:pt>
                <c:pt idx="3">
                  <c:v>Site4</c:v>
                </c:pt>
                <c:pt idx="4">
                  <c:v>Site5</c:v>
                </c:pt>
                <c:pt idx="5">
                  <c:v>Site6</c:v>
                </c:pt>
                <c:pt idx="6">
                  <c:v>Site7</c:v>
                </c:pt>
                <c:pt idx="7">
                  <c:v>Site8</c:v>
                </c:pt>
                <c:pt idx="8">
                  <c:v>Site9</c:v>
                </c:pt>
                <c:pt idx="9">
                  <c:v>Site10</c:v>
                </c:pt>
              </c:strCache>
            </c:strRef>
          </c:cat>
          <c:val>
            <c:numRef>
              <c:f>'keyword-beginner seo'!$M$11:$M$20</c:f>
              <c:numCache>
                <c:formatCode>General</c:formatCode>
                <c:ptCount val="10"/>
                <c:pt idx="0">
                  <c:v>978</c:v>
                </c:pt>
                <c:pt idx="1">
                  <c:v>44</c:v>
                </c:pt>
                <c:pt idx="2">
                  <c:v>15</c:v>
                </c:pt>
                <c:pt idx="3">
                  <c:v>11</c:v>
                </c:pt>
                <c:pt idx="4">
                  <c:v>64</c:v>
                </c:pt>
                <c:pt idx="5">
                  <c:v>25</c:v>
                </c:pt>
                <c:pt idx="6">
                  <c:v>12</c:v>
                </c:pt>
                <c:pt idx="7">
                  <c:v>148</c:v>
                </c:pt>
                <c:pt idx="8">
                  <c:v>116</c:v>
                </c:pt>
                <c:pt idx="9">
                  <c:v>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660608"/>
        <c:axId val="174662400"/>
      </c:barChart>
      <c:catAx>
        <c:axId val="174660608"/>
        <c:scaling>
          <c:orientation val="minMax"/>
        </c:scaling>
        <c:delete val="0"/>
        <c:axPos val="b"/>
        <c:majorTickMark val="out"/>
        <c:minorTickMark val="none"/>
        <c:tickLblPos val="nextTo"/>
        <c:crossAx val="174662400"/>
        <c:crosses val="autoZero"/>
        <c:auto val="1"/>
        <c:lblAlgn val="ctr"/>
        <c:lblOffset val="100"/>
        <c:noMultiLvlLbl val="0"/>
      </c:catAx>
      <c:valAx>
        <c:axId val="174662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6606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'keyword-beginner seo'!$AB$10</c:f>
              <c:strCache>
                <c:ptCount val="1"/>
                <c:pt idx="0">
                  <c:v>Domain Authority</c:v>
                </c:pt>
              </c:strCache>
            </c:strRef>
          </c:tx>
          <c:invertIfNegative val="0"/>
          <c:cat>
            <c:strRef>
              <c:f>'keyword-beginner seo'!$B$11:$B$20</c:f>
              <c:strCache>
                <c:ptCount val="10"/>
                <c:pt idx="0">
                  <c:v>Site1</c:v>
                </c:pt>
                <c:pt idx="1">
                  <c:v>Site2</c:v>
                </c:pt>
                <c:pt idx="2">
                  <c:v>Site3</c:v>
                </c:pt>
                <c:pt idx="3">
                  <c:v>Site4</c:v>
                </c:pt>
                <c:pt idx="4">
                  <c:v>Site5</c:v>
                </c:pt>
                <c:pt idx="5">
                  <c:v>Site6</c:v>
                </c:pt>
                <c:pt idx="6">
                  <c:v>Site7</c:v>
                </c:pt>
                <c:pt idx="7">
                  <c:v>Site8</c:v>
                </c:pt>
                <c:pt idx="8">
                  <c:v>Site9</c:v>
                </c:pt>
                <c:pt idx="9">
                  <c:v>Site10</c:v>
                </c:pt>
              </c:strCache>
            </c:strRef>
          </c:cat>
          <c:val>
            <c:numRef>
              <c:f>'keyword-beginner seo'!$AB$11:$AB$20</c:f>
              <c:numCache>
                <c:formatCode>General</c:formatCode>
                <c:ptCount val="10"/>
                <c:pt idx="0">
                  <c:v>88</c:v>
                </c:pt>
                <c:pt idx="1">
                  <c:v>34</c:v>
                </c:pt>
                <c:pt idx="2">
                  <c:v>70</c:v>
                </c:pt>
                <c:pt idx="3">
                  <c:v>82</c:v>
                </c:pt>
                <c:pt idx="4">
                  <c:v>80</c:v>
                </c:pt>
                <c:pt idx="5">
                  <c:v>86</c:v>
                </c:pt>
                <c:pt idx="6">
                  <c:v>97</c:v>
                </c:pt>
                <c:pt idx="7">
                  <c:v>92</c:v>
                </c:pt>
                <c:pt idx="8">
                  <c:v>32</c:v>
                </c:pt>
                <c:pt idx="9">
                  <c:v>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15040"/>
        <c:axId val="37816576"/>
      </c:barChart>
      <c:catAx>
        <c:axId val="37815040"/>
        <c:scaling>
          <c:orientation val="minMax"/>
        </c:scaling>
        <c:delete val="0"/>
        <c:axPos val="b"/>
        <c:majorTickMark val="out"/>
        <c:minorTickMark val="none"/>
        <c:tickLblPos val="nextTo"/>
        <c:crossAx val="37816576"/>
        <c:crosses val="autoZero"/>
        <c:auto val="1"/>
        <c:lblAlgn val="ctr"/>
        <c:lblOffset val="100"/>
        <c:noMultiLvlLbl val="0"/>
      </c:catAx>
      <c:valAx>
        <c:axId val="37816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78150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456516</xdr:colOff>
      <xdr:row>1</xdr:row>
      <xdr:rowOff>78441</xdr:rowOff>
    </xdr:from>
    <xdr:to>
      <xdr:col>8</xdr:col>
      <xdr:colOff>195262</xdr:colOff>
      <xdr:row>15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376237</xdr:colOff>
      <xdr:row>1</xdr:row>
      <xdr:rowOff>123825</xdr:rowOff>
    </xdr:from>
    <xdr:to>
      <xdr:col>16</xdr:col>
      <xdr:colOff>71437</xdr:colOff>
      <xdr:row>16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319367</xdr:colOff>
      <xdr:row>1</xdr:row>
      <xdr:rowOff>129988</xdr:rowOff>
    </xdr:from>
    <xdr:to>
      <xdr:col>24</xdr:col>
      <xdr:colOff>50425</xdr:colOff>
      <xdr:row>16</xdr:row>
      <xdr:rowOff>15688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487455</xdr:colOff>
      <xdr:row>16</xdr:row>
      <xdr:rowOff>118782</xdr:rowOff>
    </xdr:from>
    <xdr:to>
      <xdr:col>8</xdr:col>
      <xdr:colOff>218514</xdr:colOff>
      <xdr:row>31</xdr:row>
      <xdr:rowOff>4482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386603</xdr:colOff>
      <xdr:row>16</xdr:row>
      <xdr:rowOff>129987</xdr:rowOff>
    </xdr:from>
    <xdr:to>
      <xdr:col>16</xdr:col>
      <xdr:colOff>117662</xdr:colOff>
      <xdr:row>31</xdr:row>
      <xdr:rowOff>15687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330573</xdr:colOff>
      <xdr:row>16</xdr:row>
      <xdr:rowOff>163606</xdr:rowOff>
    </xdr:from>
    <xdr:to>
      <xdr:col>24</xdr:col>
      <xdr:colOff>61631</xdr:colOff>
      <xdr:row>31</xdr:row>
      <xdr:rowOff>49306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476250</xdr:colOff>
      <xdr:row>31</xdr:row>
      <xdr:rowOff>163606</xdr:rowOff>
    </xdr:from>
    <xdr:to>
      <xdr:col>8</xdr:col>
      <xdr:colOff>207309</xdr:colOff>
      <xdr:row>46</xdr:row>
      <xdr:rowOff>49306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364190</xdr:colOff>
      <xdr:row>31</xdr:row>
      <xdr:rowOff>152400</xdr:rowOff>
    </xdr:from>
    <xdr:to>
      <xdr:col>16</xdr:col>
      <xdr:colOff>95249</xdr:colOff>
      <xdr:row>46</xdr:row>
      <xdr:rowOff>38100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461962</xdr:colOff>
      <xdr:row>1</xdr:row>
      <xdr:rowOff>100012</xdr:rowOff>
    </xdr:from>
    <xdr:to>
      <xdr:col>8</xdr:col>
      <xdr:colOff>157162</xdr:colOff>
      <xdr:row>15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433387</xdr:colOff>
      <xdr:row>1</xdr:row>
      <xdr:rowOff>109537</xdr:rowOff>
    </xdr:from>
    <xdr:to>
      <xdr:col>16</xdr:col>
      <xdr:colOff>128587</xdr:colOff>
      <xdr:row>15</xdr:row>
      <xdr:rowOff>185737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336549</xdr:colOff>
      <xdr:row>1</xdr:row>
      <xdr:rowOff>120649</xdr:rowOff>
    </xdr:from>
    <xdr:to>
      <xdr:col>24</xdr:col>
      <xdr:colOff>31749</xdr:colOff>
      <xdr:row>16</xdr:row>
      <xdr:rowOff>6349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476249</xdr:colOff>
      <xdr:row>17</xdr:row>
      <xdr:rowOff>95249</xdr:rowOff>
    </xdr:from>
    <xdr:to>
      <xdr:col>8</xdr:col>
      <xdr:colOff>171449</xdr:colOff>
      <xdr:row>31</xdr:row>
      <xdr:rowOff>171449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387349</xdr:colOff>
      <xdr:row>17</xdr:row>
      <xdr:rowOff>120649</xdr:rowOff>
    </xdr:from>
    <xdr:to>
      <xdr:col>16</xdr:col>
      <xdr:colOff>82549</xdr:colOff>
      <xdr:row>32</xdr:row>
      <xdr:rowOff>6349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387349</xdr:colOff>
      <xdr:row>17</xdr:row>
      <xdr:rowOff>158749</xdr:rowOff>
    </xdr:from>
    <xdr:to>
      <xdr:col>24</xdr:col>
      <xdr:colOff>82549</xdr:colOff>
      <xdr:row>32</xdr:row>
      <xdr:rowOff>44449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488949</xdr:colOff>
      <xdr:row>32</xdr:row>
      <xdr:rowOff>158749</xdr:rowOff>
    </xdr:from>
    <xdr:to>
      <xdr:col>8</xdr:col>
      <xdr:colOff>184149</xdr:colOff>
      <xdr:row>47</xdr:row>
      <xdr:rowOff>44449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109537</xdr:colOff>
      <xdr:row>0</xdr:row>
      <xdr:rowOff>138112</xdr:rowOff>
    </xdr:from>
    <xdr:to>
      <xdr:col>7</xdr:col>
      <xdr:colOff>414337</xdr:colOff>
      <xdr:row>15</xdr:row>
      <xdr:rowOff>23812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90487</xdr:colOff>
      <xdr:row>0</xdr:row>
      <xdr:rowOff>185737</xdr:rowOff>
    </xdr:from>
    <xdr:to>
      <xdr:col>15</xdr:col>
      <xdr:colOff>395287</xdr:colOff>
      <xdr:row>15</xdr:row>
      <xdr:rowOff>71437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B2:F12" totalsRowShown="0">
  <autoFilter ref="B2:F12"/>
  <tableColumns count="5">
    <tableColumn id="1" name="URL" dataDxfId="2">
      <calculatedColumnFormula>'keyword-beginner seo'!B11</calculatedColumnFormula>
    </tableColumn>
    <tableColumn id="2" name="Grade">
      <calculatedColumnFormula>'keyword-beginner seo'!N11</calculatedColumnFormula>
    </tableColumn>
    <tableColumn id="3" name="Broad Keyword Usage in Title">
      <calculatedColumnFormula>'keyword-beginner seo'!O11</calculatedColumnFormula>
    </tableColumn>
    <tableColumn id="4" name="Broad Keyword Usage in Document">
      <calculatedColumnFormula>'keyword-beginner seo'!P11</calculatedColumnFormula>
    </tableColumn>
    <tableColumn id="5" name="Keyword Used in URL">
      <calculatedColumnFormula>'keyword-beginner seo'!Q11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19:D29" totalsRowShown="0" tableBorderDxfId="1">
  <autoFilter ref="B19:D29"/>
  <tableColumns count="3">
    <tableColumn id="1" name="URL" dataDxfId="0">
      <calculatedColumnFormula>'keyword-beginner seo'!B11</calculatedColumnFormula>
    </tableColumn>
    <tableColumn id="2" name="KW in Domain">
      <calculatedColumnFormula>'keyword-beginner seo'!R11</calculatedColumnFormula>
    </tableColumn>
    <tableColumn id="3" name="KW Exact Match">
      <calculatedColumnFormula>'keyword-beginner seo'!S11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workbookViewId="0">
      <selection activeCell="A9" sqref="A9"/>
    </sheetView>
  </sheetViews>
  <sheetFormatPr defaultRowHeight="15" x14ac:dyDescent="0.25"/>
  <cols>
    <col min="2" max="2" width="27.7109375" customWidth="1"/>
    <col min="3" max="3" width="23" customWidth="1"/>
    <col min="32" max="32" width="12.42578125" customWidth="1"/>
    <col min="37" max="37" width="18.28515625" bestFit="1" customWidth="1"/>
  </cols>
  <sheetData>
    <row r="1" spans="1:37" x14ac:dyDescent="0.25">
      <c r="A1" t="s">
        <v>0</v>
      </c>
    </row>
    <row r="2" spans="1:37" x14ac:dyDescent="0.25">
      <c r="A2" t="s">
        <v>1</v>
      </c>
    </row>
    <row r="3" spans="1:37" x14ac:dyDescent="0.25">
      <c r="A3" t="s">
        <v>64</v>
      </c>
    </row>
    <row r="4" spans="1:37" x14ac:dyDescent="0.25">
      <c r="A4" t="s">
        <v>65</v>
      </c>
    </row>
    <row r="5" spans="1:37" x14ac:dyDescent="0.25">
      <c r="A5" t="s">
        <v>2</v>
      </c>
    </row>
    <row r="6" spans="1:37" x14ac:dyDescent="0.25">
      <c r="A6" t="s">
        <v>3</v>
      </c>
    </row>
    <row r="8" spans="1:37" x14ac:dyDescent="0.25">
      <c r="A8" t="s">
        <v>66</v>
      </c>
    </row>
    <row r="9" spans="1:37" x14ac:dyDescent="0.25">
      <c r="A9" t="s">
        <v>0</v>
      </c>
      <c r="D9" s="11" t="s">
        <v>49</v>
      </c>
      <c r="E9" s="11"/>
      <c r="F9" s="11"/>
      <c r="G9" s="11"/>
      <c r="H9" s="11"/>
      <c r="I9" s="11"/>
      <c r="J9" s="11"/>
      <c r="K9" s="11"/>
      <c r="L9" s="11"/>
      <c r="M9" s="11"/>
      <c r="N9" s="12" t="s">
        <v>50</v>
      </c>
      <c r="O9" s="12"/>
      <c r="P9" s="12"/>
      <c r="Q9" s="12"/>
      <c r="R9" s="12"/>
      <c r="S9" s="12"/>
      <c r="T9" s="10" t="s">
        <v>51</v>
      </c>
      <c r="U9" s="10"/>
      <c r="V9" s="10"/>
      <c r="W9" s="10"/>
      <c r="X9" s="10"/>
      <c r="Y9" s="10"/>
      <c r="Z9" s="10"/>
      <c r="AA9" s="10"/>
      <c r="AB9" s="11" t="s">
        <v>52</v>
      </c>
      <c r="AC9" s="11"/>
      <c r="AD9" s="11"/>
      <c r="AE9" s="11"/>
      <c r="AF9" s="11"/>
      <c r="AG9" s="11"/>
      <c r="AH9" s="11"/>
      <c r="AI9" s="12" t="s">
        <v>53</v>
      </c>
      <c r="AJ9" s="12"/>
      <c r="AK9" s="12"/>
    </row>
    <row r="10" spans="1:37" x14ac:dyDescent="0.25">
      <c r="A10" t="s">
        <v>4</v>
      </c>
      <c r="B10" t="s">
        <v>5</v>
      </c>
      <c r="C10" t="s">
        <v>6</v>
      </c>
      <c r="D10" s="1" t="s">
        <v>7</v>
      </c>
      <c r="E10" s="1" t="s">
        <v>8</v>
      </c>
      <c r="F10" s="1" t="s">
        <v>9</v>
      </c>
      <c r="G10" s="1" t="s">
        <v>10</v>
      </c>
      <c r="H10" s="1" t="s">
        <v>11</v>
      </c>
      <c r="I10" s="1" t="s">
        <v>12</v>
      </c>
      <c r="J10" s="1" t="s">
        <v>13</v>
      </c>
      <c r="K10" s="1" t="s">
        <v>14</v>
      </c>
      <c r="L10" s="1" t="s">
        <v>15</v>
      </c>
      <c r="M10" s="1" t="s">
        <v>16</v>
      </c>
      <c r="N10" s="2" t="s">
        <v>17</v>
      </c>
      <c r="O10" s="2" t="s">
        <v>18</v>
      </c>
      <c r="P10" s="2" t="s">
        <v>19</v>
      </c>
      <c r="Q10" s="2" t="s">
        <v>20</v>
      </c>
      <c r="R10" s="3" t="s">
        <v>21</v>
      </c>
      <c r="S10" s="3" t="s">
        <v>22</v>
      </c>
      <c r="T10" s="4" t="s">
        <v>23</v>
      </c>
      <c r="U10" s="4" t="s">
        <v>24</v>
      </c>
      <c r="V10" s="4" t="s">
        <v>25</v>
      </c>
      <c r="W10" s="4" t="s">
        <v>26</v>
      </c>
      <c r="X10" s="4" t="s">
        <v>27</v>
      </c>
      <c r="Y10" s="4" t="s">
        <v>28</v>
      </c>
      <c r="Z10" s="4" t="s">
        <v>29</v>
      </c>
      <c r="AA10" s="4" t="s">
        <v>30</v>
      </c>
      <c r="AB10" s="6" t="s">
        <v>31</v>
      </c>
      <c r="AC10" s="6" t="s">
        <v>32</v>
      </c>
      <c r="AD10" s="6" t="s">
        <v>33</v>
      </c>
      <c r="AE10" s="6" t="s">
        <v>34</v>
      </c>
      <c r="AF10" s="6" t="s">
        <v>35</v>
      </c>
      <c r="AG10" s="6" t="s">
        <v>36</v>
      </c>
      <c r="AH10" s="6" t="s">
        <v>37</v>
      </c>
      <c r="AI10" s="7" t="s">
        <v>38</v>
      </c>
      <c r="AJ10" s="7" t="s">
        <v>39</v>
      </c>
      <c r="AK10" s="7" t="s">
        <v>40</v>
      </c>
    </row>
    <row r="11" spans="1:37" x14ac:dyDescent="0.25">
      <c r="A11">
        <v>1</v>
      </c>
      <c r="B11" t="s">
        <v>54</v>
      </c>
      <c r="C11" t="s">
        <v>6</v>
      </c>
      <c r="D11" s="1">
        <v>78</v>
      </c>
      <c r="E11" s="1">
        <v>5.86</v>
      </c>
      <c r="F11" s="1">
        <v>5.99</v>
      </c>
      <c r="G11" s="1">
        <v>1</v>
      </c>
      <c r="H11" s="1">
        <v>3539</v>
      </c>
      <c r="I11" s="1">
        <v>65</v>
      </c>
      <c r="J11" s="1">
        <v>2708</v>
      </c>
      <c r="K11" s="1">
        <v>2773</v>
      </c>
      <c r="L11" s="1">
        <v>766</v>
      </c>
      <c r="M11" s="1">
        <v>978</v>
      </c>
      <c r="N11" s="2" t="s">
        <v>41</v>
      </c>
      <c r="O11" s="2" t="s">
        <v>42</v>
      </c>
      <c r="P11" s="2" t="s">
        <v>42</v>
      </c>
      <c r="Q11" s="2" t="s">
        <v>42</v>
      </c>
      <c r="R11" s="3" t="s">
        <v>43</v>
      </c>
      <c r="S11" s="3" t="s">
        <v>42</v>
      </c>
      <c r="T11" s="4">
        <v>0</v>
      </c>
      <c r="U11" s="5">
        <v>0</v>
      </c>
      <c r="V11" s="4">
        <v>0</v>
      </c>
      <c r="W11" s="5">
        <v>0</v>
      </c>
      <c r="X11" s="4">
        <v>0</v>
      </c>
      <c r="Y11" s="5">
        <v>0</v>
      </c>
      <c r="Z11" s="4">
        <v>0</v>
      </c>
      <c r="AA11" s="5">
        <v>0</v>
      </c>
      <c r="AB11" s="6">
        <v>88</v>
      </c>
      <c r="AC11" s="6">
        <v>6.9</v>
      </c>
      <c r="AD11" s="6">
        <v>6.7</v>
      </c>
      <c r="AE11" s="13">
        <f>AD11/AC11</f>
        <v>0.97101449275362317</v>
      </c>
      <c r="AF11" s="6">
        <v>516773</v>
      </c>
      <c r="AG11" s="6">
        <v>24944</v>
      </c>
      <c r="AH11" s="6">
        <v>12410</v>
      </c>
      <c r="AI11" s="7">
        <v>309</v>
      </c>
      <c r="AJ11" s="7">
        <v>356</v>
      </c>
      <c r="AK11" s="7">
        <v>222</v>
      </c>
    </row>
    <row r="12" spans="1:37" x14ac:dyDescent="0.25">
      <c r="A12">
        <v>2</v>
      </c>
      <c r="B12" t="s">
        <v>55</v>
      </c>
      <c r="C12" t="s">
        <v>6</v>
      </c>
      <c r="D12" s="1">
        <v>41</v>
      </c>
      <c r="E12" s="1">
        <v>5.34</v>
      </c>
      <c r="F12" s="1">
        <v>4.75</v>
      </c>
      <c r="G12" s="1">
        <v>0.9</v>
      </c>
      <c r="H12" s="1">
        <v>136</v>
      </c>
      <c r="I12" s="1">
        <v>58</v>
      </c>
      <c r="J12" s="1">
        <v>64</v>
      </c>
      <c r="K12" s="1">
        <v>122</v>
      </c>
      <c r="L12" s="1">
        <v>14</v>
      </c>
      <c r="M12" s="1">
        <v>44</v>
      </c>
      <c r="N12" s="2" t="s">
        <v>44</v>
      </c>
      <c r="O12" s="2" t="s">
        <v>45</v>
      </c>
      <c r="P12" s="2" t="s">
        <v>45</v>
      </c>
      <c r="Q12" s="2" t="s">
        <v>42</v>
      </c>
      <c r="R12" s="3" t="s">
        <v>42</v>
      </c>
      <c r="S12" s="3" t="s">
        <v>42</v>
      </c>
      <c r="T12" s="4">
        <v>1</v>
      </c>
      <c r="U12" s="5">
        <v>0</v>
      </c>
      <c r="V12" s="4">
        <v>1</v>
      </c>
      <c r="W12" s="5">
        <v>0.02</v>
      </c>
      <c r="X12" s="4">
        <v>66</v>
      </c>
      <c r="Y12" s="5">
        <v>0.48</v>
      </c>
      <c r="Z12" s="4">
        <v>1</v>
      </c>
      <c r="AA12" s="5">
        <v>0.02</v>
      </c>
      <c r="AB12" s="6">
        <v>34</v>
      </c>
      <c r="AC12" s="6">
        <v>4.0999999999999996</v>
      </c>
      <c r="AD12" s="6">
        <v>3.9</v>
      </c>
      <c r="AE12" s="13">
        <f t="shared" ref="AE12:AE20" si="0">AD12/AC12</f>
        <v>0.95121951219512202</v>
      </c>
      <c r="AF12" s="6">
        <v>287</v>
      </c>
      <c r="AG12" s="6">
        <v>90</v>
      </c>
      <c r="AH12" s="6">
        <v>80</v>
      </c>
      <c r="AI12" s="7">
        <v>14</v>
      </c>
      <c r="AJ12" s="7">
        <v>0</v>
      </c>
      <c r="AK12" s="7">
        <v>47</v>
      </c>
    </row>
    <row r="13" spans="1:37" x14ac:dyDescent="0.25">
      <c r="A13">
        <v>3</v>
      </c>
      <c r="B13" t="s">
        <v>56</v>
      </c>
      <c r="C13" t="s">
        <v>6</v>
      </c>
      <c r="D13" s="1">
        <v>54</v>
      </c>
      <c r="E13" s="1">
        <v>5.22</v>
      </c>
      <c r="F13" s="1">
        <v>5.53</v>
      </c>
      <c r="G13" s="1">
        <v>1.1000000000000001</v>
      </c>
      <c r="H13" s="1">
        <v>329</v>
      </c>
      <c r="I13" s="1">
        <v>302</v>
      </c>
      <c r="J13" s="1">
        <v>25</v>
      </c>
      <c r="K13" s="1">
        <v>327</v>
      </c>
      <c r="L13" s="1">
        <v>2</v>
      </c>
      <c r="M13" s="1">
        <v>15</v>
      </c>
      <c r="N13" s="2" t="s">
        <v>46</v>
      </c>
      <c r="O13" s="2" t="s">
        <v>42</v>
      </c>
      <c r="P13" s="2" t="s">
        <v>45</v>
      </c>
      <c r="Q13" s="2" t="s">
        <v>42</v>
      </c>
      <c r="R13" s="3" t="s">
        <v>42</v>
      </c>
      <c r="S13" s="3" t="s">
        <v>42</v>
      </c>
      <c r="T13" s="4">
        <v>0</v>
      </c>
      <c r="U13" s="5">
        <v>0</v>
      </c>
      <c r="V13" s="4">
        <v>0</v>
      </c>
      <c r="W13" s="5">
        <v>0</v>
      </c>
      <c r="X13" s="4">
        <v>0</v>
      </c>
      <c r="Y13" s="5">
        <v>0</v>
      </c>
      <c r="Z13" s="4">
        <v>0</v>
      </c>
      <c r="AA13" s="5">
        <v>0</v>
      </c>
      <c r="AB13" s="6">
        <v>70</v>
      </c>
      <c r="AC13" s="6">
        <v>5.7</v>
      </c>
      <c r="AD13" s="6">
        <v>5.6</v>
      </c>
      <c r="AE13" s="13">
        <f t="shared" si="0"/>
        <v>0.98245614035087714</v>
      </c>
      <c r="AF13" s="6">
        <v>13752</v>
      </c>
      <c r="AG13" s="6">
        <v>2765</v>
      </c>
      <c r="AH13" s="6">
        <v>1997</v>
      </c>
      <c r="AI13" s="7">
        <v>10</v>
      </c>
      <c r="AJ13" s="7">
        <v>29</v>
      </c>
      <c r="AK13" s="7">
        <v>1</v>
      </c>
    </row>
    <row r="14" spans="1:37" x14ac:dyDescent="0.25">
      <c r="A14">
        <v>4</v>
      </c>
      <c r="B14" t="s">
        <v>57</v>
      </c>
      <c r="C14" t="s">
        <v>6</v>
      </c>
      <c r="D14" s="1">
        <v>57</v>
      </c>
      <c r="E14" s="1">
        <v>5.04</v>
      </c>
      <c r="F14" s="1">
        <v>4.4800000000000004</v>
      </c>
      <c r="G14" s="1">
        <v>0.9</v>
      </c>
      <c r="H14" s="1">
        <v>27</v>
      </c>
      <c r="I14" s="1">
        <v>5</v>
      </c>
      <c r="J14" s="1">
        <v>17</v>
      </c>
      <c r="K14" s="1">
        <v>22</v>
      </c>
      <c r="L14" s="1">
        <v>5</v>
      </c>
      <c r="M14" s="1">
        <v>11</v>
      </c>
      <c r="N14" s="2" t="s">
        <v>41</v>
      </c>
      <c r="O14" s="2" t="s">
        <v>42</v>
      </c>
      <c r="P14" s="2" t="s">
        <v>45</v>
      </c>
      <c r="Q14" s="2" t="s">
        <v>42</v>
      </c>
      <c r="R14" s="3" t="s">
        <v>42</v>
      </c>
      <c r="S14" s="3" t="s">
        <v>42</v>
      </c>
      <c r="T14" s="4">
        <v>0</v>
      </c>
      <c r="U14" s="5">
        <v>0</v>
      </c>
      <c r="V14" s="4">
        <v>0</v>
      </c>
      <c r="W14" s="5">
        <v>0</v>
      </c>
      <c r="X14" s="4">
        <v>0</v>
      </c>
      <c r="Y14" s="5">
        <v>0</v>
      </c>
      <c r="Z14" s="4">
        <v>0</v>
      </c>
      <c r="AA14" s="5">
        <v>0</v>
      </c>
      <c r="AB14" s="6">
        <v>82</v>
      </c>
      <c r="AC14" s="6">
        <v>6.6</v>
      </c>
      <c r="AD14" s="6">
        <v>6.5</v>
      </c>
      <c r="AE14" s="13">
        <f t="shared" si="0"/>
        <v>0.98484848484848486</v>
      </c>
      <c r="AF14" s="6">
        <v>290126</v>
      </c>
      <c r="AG14" s="6">
        <v>6853</v>
      </c>
      <c r="AH14" s="6">
        <v>4551</v>
      </c>
      <c r="AI14" s="7">
        <v>11</v>
      </c>
      <c r="AJ14" s="7">
        <v>13</v>
      </c>
      <c r="AK14" s="7">
        <v>0</v>
      </c>
    </row>
    <row r="15" spans="1:37" x14ac:dyDescent="0.25">
      <c r="A15">
        <v>5</v>
      </c>
      <c r="B15" t="s">
        <v>58</v>
      </c>
      <c r="C15" t="s">
        <v>6</v>
      </c>
      <c r="D15" s="1">
        <v>57</v>
      </c>
      <c r="E15" s="1">
        <v>4.2300000000000004</v>
      </c>
      <c r="F15" s="1">
        <v>4.16</v>
      </c>
      <c r="G15" s="1">
        <v>1</v>
      </c>
      <c r="H15" s="1">
        <v>156</v>
      </c>
      <c r="I15" s="1">
        <v>1</v>
      </c>
      <c r="J15" s="1">
        <v>112</v>
      </c>
      <c r="K15" s="1">
        <v>113</v>
      </c>
      <c r="L15" s="1">
        <v>43</v>
      </c>
      <c r="M15" s="1">
        <v>64</v>
      </c>
      <c r="N15" s="2" t="s">
        <v>41</v>
      </c>
      <c r="O15" s="2" t="s">
        <v>42</v>
      </c>
      <c r="P15" s="2" t="s">
        <v>42</v>
      </c>
      <c r="Q15" s="2" t="s">
        <v>42</v>
      </c>
      <c r="R15" s="3" t="s">
        <v>42</v>
      </c>
      <c r="S15" s="3" t="s">
        <v>42</v>
      </c>
      <c r="T15" s="4">
        <v>0</v>
      </c>
      <c r="U15" s="5">
        <v>0</v>
      </c>
      <c r="V15" s="4">
        <v>0</v>
      </c>
      <c r="W15" s="5">
        <v>0</v>
      </c>
      <c r="X15" s="4">
        <v>0</v>
      </c>
      <c r="Y15" s="5">
        <v>0</v>
      </c>
      <c r="Z15" s="4">
        <v>0</v>
      </c>
      <c r="AA15" s="5">
        <v>0</v>
      </c>
      <c r="AB15" s="6">
        <v>80</v>
      </c>
      <c r="AC15" s="6">
        <v>8.8000000000000007</v>
      </c>
      <c r="AD15" s="6">
        <v>8.8000000000000007</v>
      </c>
      <c r="AE15" s="13">
        <f t="shared" si="0"/>
        <v>1</v>
      </c>
      <c r="AF15" s="6">
        <v>462457127</v>
      </c>
      <c r="AG15" s="6">
        <v>2530965</v>
      </c>
      <c r="AH15" s="6">
        <v>159297</v>
      </c>
      <c r="AI15" s="7">
        <v>454</v>
      </c>
      <c r="AJ15" s="7">
        <v>19</v>
      </c>
      <c r="AK15" s="7">
        <v>15</v>
      </c>
    </row>
    <row r="16" spans="1:37" x14ac:dyDescent="0.25">
      <c r="A16">
        <v>6</v>
      </c>
      <c r="B16" t="s">
        <v>59</v>
      </c>
      <c r="C16" t="s">
        <v>6</v>
      </c>
      <c r="D16" s="1">
        <v>61</v>
      </c>
      <c r="E16" s="1">
        <v>4.51</v>
      </c>
      <c r="F16" s="1">
        <v>4.42</v>
      </c>
      <c r="G16" s="1">
        <v>1</v>
      </c>
      <c r="H16" s="1">
        <v>67</v>
      </c>
      <c r="I16" s="1">
        <v>6</v>
      </c>
      <c r="J16" s="1">
        <v>59</v>
      </c>
      <c r="K16" s="1">
        <v>65</v>
      </c>
      <c r="L16" s="1">
        <v>2</v>
      </c>
      <c r="M16" s="1">
        <v>25</v>
      </c>
      <c r="N16" s="2" t="s">
        <v>44</v>
      </c>
      <c r="O16" s="2" t="s">
        <v>45</v>
      </c>
      <c r="P16" s="2" t="s">
        <v>45</v>
      </c>
      <c r="Q16" s="2" t="s">
        <v>42</v>
      </c>
      <c r="R16" s="3" t="s">
        <v>42</v>
      </c>
      <c r="S16" s="3" t="s">
        <v>42</v>
      </c>
      <c r="T16" s="4">
        <v>0</v>
      </c>
      <c r="U16" s="5">
        <v>0</v>
      </c>
      <c r="V16" s="4">
        <v>0</v>
      </c>
      <c r="W16" s="5">
        <v>0</v>
      </c>
      <c r="X16" s="4">
        <v>0</v>
      </c>
      <c r="Y16" s="5">
        <v>0</v>
      </c>
      <c r="Z16" s="4">
        <v>0</v>
      </c>
      <c r="AA16" s="5">
        <v>0</v>
      </c>
      <c r="AB16" s="6">
        <v>86</v>
      </c>
      <c r="AC16" s="6">
        <v>5.9</v>
      </c>
      <c r="AD16" s="6">
        <v>5.8</v>
      </c>
      <c r="AE16" s="13">
        <f t="shared" si="0"/>
        <v>0.98305084745762705</v>
      </c>
      <c r="AF16" s="6">
        <v>110936</v>
      </c>
      <c r="AG16" s="6">
        <v>9665</v>
      </c>
      <c r="AH16" s="6">
        <v>5553</v>
      </c>
      <c r="AI16" s="7">
        <v>393</v>
      </c>
      <c r="AJ16" s="7">
        <v>43</v>
      </c>
      <c r="AK16" s="7">
        <v>158</v>
      </c>
    </row>
    <row r="17" spans="1:37" x14ac:dyDescent="0.25">
      <c r="A17">
        <v>7</v>
      </c>
      <c r="B17" t="s">
        <v>60</v>
      </c>
      <c r="C17" t="s">
        <v>6</v>
      </c>
      <c r="D17" s="1">
        <v>64</v>
      </c>
      <c r="E17" s="1">
        <v>4.67</v>
      </c>
      <c r="F17" s="1">
        <v>3.96</v>
      </c>
      <c r="G17" s="1">
        <v>0.8</v>
      </c>
      <c r="H17" s="1">
        <v>78</v>
      </c>
      <c r="I17" s="1">
        <v>40</v>
      </c>
      <c r="J17" s="1">
        <v>32</v>
      </c>
      <c r="K17" s="1">
        <v>72</v>
      </c>
      <c r="L17" s="1">
        <v>6</v>
      </c>
      <c r="M17" s="1">
        <v>12</v>
      </c>
      <c r="N17" s="2" t="s">
        <v>44</v>
      </c>
      <c r="O17" s="2" t="s">
        <v>45</v>
      </c>
      <c r="P17" s="2" t="s">
        <v>45</v>
      </c>
      <c r="Q17" s="2" t="s">
        <v>45</v>
      </c>
      <c r="R17" s="3" t="s">
        <v>42</v>
      </c>
      <c r="S17" s="3" t="s">
        <v>42</v>
      </c>
      <c r="T17" s="4">
        <v>0</v>
      </c>
      <c r="U17" s="5">
        <v>0</v>
      </c>
      <c r="V17" s="4">
        <v>0</v>
      </c>
      <c r="W17" s="5">
        <v>0</v>
      </c>
      <c r="X17" s="4">
        <v>0</v>
      </c>
      <c r="Y17" s="5">
        <v>0</v>
      </c>
      <c r="Z17" s="4">
        <v>0</v>
      </c>
      <c r="AA17" s="5">
        <v>0</v>
      </c>
      <c r="AB17" s="6">
        <v>97</v>
      </c>
      <c r="AC17" s="6">
        <v>7.1</v>
      </c>
      <c r="AD17" s="6">
        <v>7.1</v>
      </c>
      <c r="AE17" s="13">
        <f t="shared" si="0"/>
        <v>1</v>
      </c>
      <c r="AF17" s="6">
        <v>1826077</v>
      </c>
      <c r="AG17" s="6">
        <v>47985</v>
      </c>
      <c r="AH17" s="6">
        <v>12971</v>
      </c>
      <c r="AI17" s="7">
        <v>85</v>
      </c>
      <c r="AJ17" s="7">
        <v>17</v>
      </c>
      <c r="AK17" s="7">
        <v>3</v>
      </c>
    </row>
    <row r="18" spans="1:37" x14ac:dyDescent="0.25">
      <c r="A18">
        <v>8</v>
      </c>
      <c r="B18" t="s">
        <v>61</v>
      </c>
      <c r="C18" t="s">
        <v>6</v>
      </c>
      <c r="D18" s="1">
        <v>77</v>
      </c>
      <c r="E18" s="1">
        <v>5.99</v>
      </c>
      <c r="F18" s="1">
        <v>6.09</v>
      </c>
      <c r="G18" s="1">
        <v>1</v>
      </c>
      <c r="H18" s="1">
        <v>1110</v>
      </c>
      <c r="I18" s="1">
        <v>819</v>
      </c>
      <c r="J18" s="1">
        <v>274</v>
      </c>
      <c r="K18" s="1">
        <v>1093</v>
      </c>
      <c r="L18" s="1">
        <v>17</v>
      </c>
      <c r="M18" s="1">
        <v>148</v>
      </c>
      <c r="N18" s="2" t="s">
        <v>46</v>
      </c>
      <c r="O18" s="2" t="s">
        <v>42</v>
      </c>
      <c r="P18" s="2" t="s">
        <v>45</v>
      </c>
      <c r="Q18" s="2" t="s">
        <v>42</v>
      </c>
      <c r="R18" s="3" t="s">
        <v>42</v>
      </c>
      <c r="S18" s="3" t="s">
        <v>42</v>
      </c>
      <c r="T18" s="4">
        <v>0</v>
      </c>
      <c r="U18" s="5">
        <v>0</v>
      </c>
      <c r="V18" s="4">
        <v>0</v>
      </c>
      <c r="W18" s="5">
        <v>0</v>
      </c>
      <c r="X18" s="4">
        <v>0</v>
      </c>
      <c r="Y18" s="5">
        <v>0</v>
      </c>
      <c r="Z18" s="4">
        <v>0</v>
      </c>
      <c r="AA18" s="5">
        <v>0</v>
      </c>
      <c r="AB18" s="6">
        <v>92</v>
      </c>
      <c r="AC18" s="6">
        <v>6.4</v>
      </c>
      <c r="AD18" s="6">
        <v>6.2</v>
      </c>
      <c r="AE18" s="13">
        <f t="shared" si="0"/>
        <v>0.96875</v>
      </c>
      <c r="AF18" s="6">
        <v>928220</v>
      </c>
      <c r="AG18" s="6">
        <v>15605</v>
      </c>
      <c r="AH18" s="6">
        <v>7817</v>
      </c>
      <c r="AI18" s="7">
        <v>19</v>
      </c>
      <c r="AJ18" s="7">
        <v>10</v>
      </c>
      <c r="AK18" s="7">
        <v>1</v>
      </c>
    </row>
    <row r="19" spans="1:37" x14ac:dyDescent="0.25">
      <c r="A19">
        <v>9</v>
      </c>
      <c r="B19" t="s">
        <v>62</v>
      </c>
      <c r="C19" t="s">
        <v>6</v>
      </c>
      <c r="D19" s="1">
        <v>43</v>
      </c>
      <c r="E19" s="1">
        <v>4.09</v>
      </c>
      <c r="F19" s="1">
        <v>4.13</v>
      </c>
      <c r="G19" s="1">
        <v>1</v>
      </c>
      <c r="H19" s="1">
        <v>447</v>
      </c>
      <c r="I19" s="1">
        <v>19</v>
      </c>
      <c r="J19" s="1">
        <v>153</v>
      </c>
      <c r="K19" s="1">
        <v>172</v>
      </c>
      <c r="L19" s="1">
        <v>275</v>
      </c>
      <c r="M19" s="1">
        <v>116</v>
      </c>
      <c r="N19" s="2" t="s">
        <v>41</v>
      </c>
      <c r="O19" s="2" t="s">
        <v>42</v>
      </c>
      <c r="P19" s="2" t="s">
        <v>42</v>
      </c>
      <c r="Q19" s="2" t="s">
        <v>42</v>
      </c>
      <c r="R19" s="3" t="s">
        <v>42</v>
      </c>
      <c r="S19" s="3" t="s">
        <v>42</v>
      </c>
      <c r="T19" s="4">
        <v>0</v>
      </c>
      <c r="U19" s="5">
        <v>0</v>
      </c>
      <c r="V19" s="4">
        <v>0</v>
      </c>
      <c r="W19" s="5">
        <v>0</v>
      </c>
      <c r="X19" s="4">
        <v>0</v>
      </c>
      <c r="Y19" s="5">
        <v>0</v>
      </c>
      <c r="Z19" s="4">
        <v>0</v>
      </c>
      <c r="AA19" s="5">
        <v>0</v>
      </c>
      <c r="AB19" s="6">
        <v>32</v>
      </c>
      <c r="AC19" s="6">
        <v>4.0999999999999996</v>
      </c>
      <c r="AD19" s="6">
        <v>4.0999999999999996</v>
      </c>
      <c r="AE19" s="13">
        <f t="shared" si="0"/>
        <v>1</v>
      </c>
      <c r="AF19" s="6">
        <v>215</v>
      </c>
      <c r="AG19" s="6">
        <v>124</v>
      </c>
      <c r="AH19" s="6">
        <v>107</v>
      </c>
      <c r="AI19" s="7">
        <v>9</v>
      </c>
      <c r="AJ19" s="7">
        <v>2</v>
      </c>
      <c r="AK19" s="7">
        <v>7</v>
      </c>
    </row>
    <row r="20" spans="1:37" x14ac:dyDescent="0.25">
      <c r="A20">
        <v>10</v>
      </c>
      <c r="B20" t="s">
        <v>63</v>
      </c>
      <c r="C20" t="s">
        <v>6</v>
      </c>
      <c r="D20" s="1">
        <v>67</v>
      </c>
      <c r="E20" s="1">
        <v>4.6399999999999997</v>
      </c>
      <c r="F20" s="1">
        <v>4.6900000000000004</v>
      </c>
      <c r="G20" s="1">
        <v>1</v>
      </c>
      <c r="H20" s="1">
        <v>398</v>
      </c>
      <c r="I20" s="1">
        <v>182</v>
      </c>
      <c r="J20" s="1">
        <v>187</v>
      </c>
      <c r="K20" s="1">
        <v>369</v>
      </c>
      <c r="L20" s="1">
        <v>29</v>
      </c>
      <c r="M20" s="1">
        <v>105</v>
      </c>
      <c r="N20" s="2" t="s">
        <v>47</v>
      </c>
      <c r="O20" s="2" t="s">
        <v>45</v>
      </c>
      <c r="P20" s="2" t="s">
        <v>45</v>
      </c>
      <c r="Q20" s="2" t="s">
        <v>42</v>
      </c>
      <c r="R20" s="3" t="s">
        <v>43</v>
      </c>
      <c r="S20" s="3" t="s">
        <v>42</v>
      </c>
      <c r="T20" s="4">
        <v>0</v>
      </c>
      <c r="U20" s="5">
        <v>0</v>
      </c>
      <c r="V20" s="4">
        <v>0</v>
      </c>
      <c r="W20" s="5">
        <v>0</v>
      </c>
      <c r="X20" s="4">
        <v>0</v>
      </c>
      <c r="Y20" s="5">
        <v>0</v>
      </c>
      <c r="Z20" s="4">
        <v>0</v>
      </c>
      <c r="AA20" s="5">
        <v>0</v>
      </c>
      <c r="AB20" s="6">
        <v>88</v>
      </c>
      <c r="AC20" s="6">
        <v>6.9</v>
      </c>
      <c r="AD20" s="6">
        <v>6.7</v>
      </c>
      <c r="AE20" s="13">
        <f t="shared" si="0"/>
        <v>0.97101449275362317</v>
      </c>
      <c r="AF20" s="6">
        <v>516773</v>
      </c>
      <c r="AG20" s="6">
        <v>24944</v>
      </c>
      <c r="AH20" s="6">
        <v>12410</v>
      </c>
      <c r="AI20" s="7">
        <v>77</v>
      </c>
      <c r="AJ20" s="7">
        <v>34</v>
      </c>
      <c r="AK20" s="7">
        <v>162</v>
      </c>
    </row>
  </sheetData>
  <mergeCells count="4">
    <mergeCell ref="D9:M9"/>
    <mergeCell ref="N9:S9"/>
    <mergeCell ref="AB9:AH9"/>
    <mergeCell ref="AI9:AK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Q37" sqref="Q3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workbookViewId="0">
      <selection activeCell="B15" sqref="B15"/>
    </sheetView>
  </sheetViews>
  <sheetFormatPr defaultRowHeight="15" x14ac:dyDescent="0.25"/>
  <cols>
    <col min="2" max="2" width="89.7109375" bestFit="1" customWidth="1"/>
    <col min="3" max="3" width="15.7109375" customWidth="1"/>
    <col min="4" max="4" width="17.28515625" customWidth="1"/>
  </cols>
  <sheetData>
    <row r="2" spans="2:6" x14ac:dyDescent="0.25">
      <c r="B2" t="s">
        <v>5</v>
      </c>
      <c r="C2" t="s">
        <v>48</v>
      </c>
      <c r="D2" t="s">
        <v>18</v>
      </c>
      <c r="E2" t="s">
        <v>19</v>
      </c>
      <c r="F2" t="s">
        <v>20</v>
      </c>
    </row>
    <row r="3" spans="2:6" x14ac:dyDescent="0.25">
      <c r="B3" t="str">
        <f>'keyword-beginner seo'!B11</f>
        <v>Site1</v>
      </c>
      <c r="C3" t="str">
        <f>'keyword-beginner seo'!N11</f>
        <v>F</v>
      </c>
      <c r="D3" t="str">
        <f>'keyword-beginner seo'!O11</f>
        <v>No</v>
      </c>
      <c r="E3" t="str">
        <f>'keyword-beginner seo'!P11</f>
        <v>No</v>
      </c>
      <c r="F3" t="str">
        <f>'keyword-beginner seo'!Q11</f>
        <v>No</v>
      </c>
    </row>
    <row r="4" spans="2:6" x14ac:dyDescent="0.25">
      <c r="B4" t="str">
        <f>'keyword-beginner seo'!B12</f>
        <v>Site2</v>
      </c>
      <c r="C4" t="str">
        <f>'keyword-beginner seo'!N12</f>
        <v>A</v>
      </c>
      <c r="D4" t="str">
        <f>'keyword-beginner seo'!O12</f>
        <v>Yes</v>
      </c>
      <c r="E4" t="str">
        <f>'keyword-beginner seo'!P12</f>
        <v>Yes</v>
      </c>
      <c r="F4" t="str">
        <f>'keyword-beginner seo'!Q12</f>
        <v>No</v>
      </c>
    </row>
    <row r="5" spans="2:6" x14ac:dyDescent="0.25">
      <c r="B5" t="str">
        <f>'keyword-beginner seo'!B13</f>
        <v>Site3</v>
      </c>
      <c r="C5" t="str">
        <f>'keyword-beginner seo'!N13</f>
        <v>D</v>
      </c>
      <c r="D5" t="str">
        <f>'keyword-beginner seo'!O13</f>
        <v>No</v>
      </c>
      <c r="E5" t="str">
        <f>'keyword-beginner seo'!P13</f>
        <v>Yes</v>
      </c>
      <c r="F5" t="str">
        <f>'keyword-beginner seo'!Q13</f>
        <v>No</v>
      </c>
    </row>
    <row r="6" spans="2:6" x14ac:dyDescent="0.25">
      <c r="B6" t="str">
        <f>'keyword-beginner seo'!B14</f>
        <v>Site4</v>
      </c>
      <c r="C6" t="str">
        <f>'keyword-beginner seo'!N14</f>
        <v>F</v>
      </c>
      <c r="D6" t="str">
        <f>'keyword-beginner seo'!O14</f>
        <v>No</v>
      </c>
      <c r="E6" t="str">
        <f>'keyword-beginner seo'!P14</f>
        <v>Yes</v>
      </c>
      <c r="F6" t="str">
        <f>'keyword-beginner seo'!Q14</f>
        <v>No</v>
      </c>
    </row>
    <row r="7" spans="2:6" x14ac:dyDescent="0.25">
      <c r="B7" t="str">
        <f>'keyword-beginner seo'!B15</f>
        <v>Site5</v>
      </c>
      <c r="C7" t="str">
        <f>'keyword-beginner seo'!N15</f>
        <v>F</v>
      </c>
      <c r="D7" t="str">
        <f>'keyword-beginner seo'!O15</f>
        <v>No</v>
      </c>
      <c r="E7" t="str">
        <f>'keyword-beginner seo'!P15</f>
        <v>No</v>
      </c>
      <c r="F7" t="str">
        <f>'keyword-beginner seo'!Q15</f>
        <v>No</v>
      </c>
    </row>
    <row r="8" spans="2:6" x14ac:dyDescent="0.25">
      <c r="B8" t="str">
        <f>'keyword-beginner seo'!B16</f>
        <v>Site6</v>
      </c>
      <c r="C8" t="str">
        <f>'keyword-beginner seo'!N16</f>
        <v>A</v>
      </c>
      <c r="D8" t="str">
        <f>'keyword-beginner seo'!O16</f>
        <v>Yes</v>
      </c>
      <c r="E8" t="str">
        <f>'keyword-beginner seo'!P16</f>
        <v>Yes</v>
      </c>
      <c r="F8" t="str">
        <f>'keyword-beginner seo'!Q16</f>
        <v>No</v>
      </c>
    </row>
    <row r="9" spans="2:6" x14ac:dyDescent="0.25">
      <c r="B9" t="str">
        <f>'keyword-beginner seo'!B17</f>
        <v>Site7</v>
      </c>
      <c r="C9" t="str">
        <f>'keyword-beginner seo'!N17</f>
        <v>A</v>
      </c>
      <c r="D9" t="str">
        <f>'keyword-beginner seo'!O17</f>
        <v>Yes</v>
      </c>
      <c r="E9" t="str">
        <f>'keyword-beginner seo'!P17</f>
        <v>Yes</v>
      </c>
      <c r="F9" t="str">
        <f>'keyword-beginner seo'!Q17</f>
        <v>Yes</v>
      </c>
    </row>
    <row r="10" spans="2:6" x14ac:dyDescent="0.25">
      <c r="B10" t="str">
        <f>'keyword-beginner seo'!B18</f>
        <v>Site8</v>
      </c>
      <c r="C10" t="str">
        <f>'keyword-beginner seo'!N18</f>
        <v>D</v>
      </c>
      <c r="D10" t="str">
        <f>'keyword-beginner seo'!O18</f>
        <v>No</v>
      </c>
      <c r="E10" t="str">
        <f>'keyword-beginner seo'!P18</f>
        <v>Yes</v>
      </c>
      <c r="F10" t="str">
        <f>'keyword-beginner seo'!Q18</f>
        <v>No</v>
      </c>
    </row>
    <row r="11" spans="2:6" x14ac:dyDescent="0.25">
      <c r="B11" t="str">
        <f>'keyword-beginner seo'!B19</f>
        <v>Site9</v>
      </c>
      <c r="C11" t="str">
        <f>'keyword-beginner seo'!N19</f>
        <v>F</v>
      </c>
      <c r="D11" t="str">
        <f>'keyword-beginner seo'!O19</f>
        <v>No</v>
      </c>
      <c r="E11" t="str">
        <f>'keyword-beginner seo'!P19</f>
        <v>No</v>
      </c>
      <c r="F11" t="str">
        <f>'keyword-beginner seo'!Q19</f>
        <v>No</v>
      </c>
    </row>
    <row r="12" spans="2:6" x14ac:dyDescent="0.25">
      <c r="B12" t="str">
        <f>'keyword-beginner seo'!B20</f>
        <v>Site10</v>
      </c>
      <c r="C12" t="str">
        <f>'keyword-beginner seo'!N20</f>
        <v>B</v>
      </c>
      <c r="D12" t="str">
        <f>'keyword-beginner seo'!O20</f>
        <v>Yes</v>
      </c>
      <c r="E12" t="str">
        <f>'keyword-beginner seo'!P20</f>
        <v>Yes</v>
      </c>
      <c r="F12" t="str">
        <f>'keyword-beginner seo'!Q20</f>
        <v>No</v>
      </c>
    </row>
    <row r="19" spans="2:4" x14ac:dyDescent="0.25">
      <c r="B19" s="9" t="s">
        <v>5</v>
      </c>
      <c r="C19" t="s">
        <v>21</v>
      </c>
      <c r="D19" t="s">
        <v>22</v>
      </c>
    </row>
    <row r="20" spans="2:4" x14ac:dyDescent="0.25">
      <c r="B20" s="8" t="str">
        <f>'keyword-beginner seo'!B11</f>
        <v>Site1</v>
      </c>
      <c r="C20" t="str">
        <f>'keyword-beginner seo'!R11</f>
        <v>Partial</v>
      </c>
      <c r="D20" t="str">
        <f>'keyword-beginner seo'!S11</f>
        <v>No</v>
      </c>
    </row>
    <row r="21" spans="2:4" x14ac:dyDescent="0.25">
      <c r="B21" s="8" t="str">
        <f>'keyword-beginner seo'!B12</f>
        <v>Site2</v>
      </c>
      <c r="C21" t="str">
        <f>'keyword-beginner seo'!R12</f>
        <v>No</v>
      </c>
      <c r="D21" t="s">
        <v>45</v>
      </c>
    </row>
    <row r="22" spans="2:4" x14ac:dyDescent="0.25">
      <c r="B22" s="8" t="str">
        <f>'keyword-beginner seo'!B13</f>
        <v>Site3</v>
      </c>
      <c r="C22" t="str">
        <f>'keyword-beginner seo'!R13</f>
        <v>No</v>
      </c>
      <c r="D22" t="str">
        <f>'keyword-beginner seo'!S13</f>
        <v>No</v>
      </c>
    </row>
    <row r="23" spans="2:4" x14ac:dyDescent="0.25">
      <c r="B23" s="8" t="str">
        <f>'keyword-beginner seo'!B14</f>
        <v>Site4</v>
      </c>
      <c r="C23" t="str">
        <f>'keyword-beginner seo'!R14</f>
        <v>No</v>
      </c>
      <c r="D23" t="str">
        <f>'keyword-beginner seo'!S14</f>
        <v>No</v>
      </c>
    </row>
    <row r="24" spans="2:4" x14ac:dyDescent="0.25">
      <c r="B24" s="8" t="str">
        <f>'keyword-beginner seo'!B15</f>
        <v>Site5</v>
      </c>
      <c r="C24" t="str">
        <f>'keyword-beginner seo'!R15</f>
        <v>No</v>
      </c>
      <c r="D24" t="str">
        <f>'keyword-beginner seo'!S15</f>
        <v>No</v>
      </c>
    </row>
    <row r="25" spans="2:4" x14ac:dyDescent="0.25">
      <c r="B25" s="8" t="str">
        <f>'keyword-beginner seo'!B16</f>
        <v>Site6</v>
      </c>
      <c r="C25" t="str">
        <f>'keyword-beginner seo'!R16</f>
        <v>No</v>
      </c>
      <c r="D25" t="str">
        <f>'keyword-beginner seo'!S16</f>
        <v>No</v>
      </c>
    </row>
    <row r="26" spans="2:4" x14ac:dyDescent="0.25">
      <c r="B26" s="8" t="str">
        <f>'keyword-beginner seo'!B17</f>
        <v>Site7</v>
      </c>
      <c r="C26" t="str">
        <f>'keyword-beginner seo'!R17</f>
        <v>No</v>
      </c>
      <c r="D26" t="str">
        <f>'keyword-beginner seo'!S17</f>
        <v>No</v>
      </c>
    </row>
    <row r="27" spans="2:4" x14ac:dyDescent="0.25">
      <c r="B27" s="8" t="str">
        <f>'keyword-beginner seo'!B18</f>
        <v>Site8</v>
      </c>
      <c r="C27" t="str">
        <f>'keyword-beginner seo'!R18</f>
        <v>No</v>
      </c>
      <c r="D27" t="str">
        <f>'keyword-beginner seo'!S18</f>
        <v>No</v>
      </c>
    </row>
    <row r="28" spans="2:4" x14ac:dyDescent="0.25">
      <c r="B28" s="8" t="str">
        <f>'keyword-beginner seo'!B19</f>
        <v>Site9</v>
      </c>
      <c r="C28" t="str">
        <f>'keyword-beginner seo'!R19</f>
        <v>No</v>
      </c>
      <c r="D28" t="str">
        <f>'keyword-beginner seo'!S19</f>
        <v>No</v>
      </c>
    </row>
    <row r="29" spans="2:4" x14ac:dyDescent="0.25">
      <c r="B29" s="8" t="str">
        <f>'keyword-beginner seo'!B20</f>
        <v>Site10</v>
      </c>
      <c r="C29" t="str">
        <f>'keyword-beginner seo'!R20</f>
        <v>Partial</v>
      </c>
      <c r="D29" t="str">
        <f>'keyword-beginner seo'!S20</f>
        <v>No</v>
      </c>
    </row>
  </sheetData>
  <conditionalFormatting sqref="C3:F12 D2:F2">
    <cfRule type="cellIs" dxfId="11" priority="11" operator="equal">
      <formula>"D"</formula>
    </cfRule>
    <cfRule type="cellIs" dxfId="10" priority="12" operator="equal">
      <formula>"A"</formula>
    </cfRule>
    <cfRule type="cellIs" dxfId="9" priority="13" operator="equal">
      <formula>"F"</formula>
    </cfRule>
  </conditionalFormatting>
  <conditionalFormatting sqref="C2:F12">
    <cfRule type="cellIs" dxfId="8" priority="10" operator="equal">
      <formula>"B"</formula>
    </cfRule>
  </conditionalFormatting>
  <conditionalFormatting sqref="D3:F12">
    <cfRule type="cellIs" dxfId="7" priority="4" operator="equal">
      <formula>"Yes"</formula>
    </cfRule>
    <cfRule type="cellIs" dxfId="6" priority="5" operator="equal">
      <formula>"No"</formula>
    </cfRule>
  </conditionalFormatting>
  <conditionalFormatting sqref="C20:D29">
    <cfRule type="cellIs" dxfId="5" priority="3" operator="equal">
      <formula>"No"</formula>
    </cfRule>
    <cfRule type="cellIs" dxfId="4" priority="2" operator="equal">
      <formula>"Partial"</formula>
    </cfRule>
    <cfRule type="cellIs" dxfId="3" priority="1" operator="equal">
      <formula>"Yes"</formula>
    </cfRule>
  </conditionalFormatting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75" zoomScaleNormal="75" workbookViewId="0">
      <selection activeCell="M39" sqref="M39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7" sqref="K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keyword-beginner seo</vt:lpstr>
      <vt:lpstr>Link Metrics (Page)</vt:lpstr>
      <vt:lpstr>OnPage Optimization</vt:lpstr>
      <vt:lpstr>Domain Metrics</vt:lpstr>
      <vt:lpstr>Social Metrics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Doherty</dc:creator>
  <cp:lastModifiedBy>John Doherty</cp:lastModifiedBy>
  <dcterms:created xsi:type="dcterms:W3CDTF">2011-08-30T19:59:25Z</dcterms:created>
  <dcterms:modified xsi:type="dcterms:W3CDTF">2011-08-31T02:53:44Z</dcterms:modified>
</cp:coreProperties>
</file>